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310" activeTab="0"/>
  </bookViews>
  <sheets>
    <sheet name="Fält4" sheetId="1" r:id="rId1"/>
    <sheet name="KM" sheetId="2" r:id="rId2"/>
  </sheets>
  <definedNames/>
  <calcPr fullCalcOnLoad="1"/>
</workbook>
</file>

<file path=xl/sharedStrings.xml><?xml version="1.0" encoding="utf-8"?>
<sst xmlns="http://schemas.openxmlformats.org/spreadsheetml/2006/main" count="915" uniqueCount="87">
  <si>
    <t>Klass 2C</t>
  </si>
  <si>
    <t>Klass VY</t>
  </si>
  <si>
    <t>Klass VÄ</t>
  </si>
  <si>
    <t>/</t>
  </si>
  <si>
    <t>Tot</t>
  </si>
  <si>
    <t>Poäng</t>
  </si>
  <si>
    <t>Saab</t>
  </si>
  <si>
    <t>Claes Johansson</t>
  </si>
  <si>
    <t>Bosse Svensson</t>
  </si>
  <si>
    <t>Klass 3C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</si>
  <si>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</si>
  <si>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</si>
  <si>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</si>
  <si>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</si>
  <si>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</si>
  <si>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</si>
  <si>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</si>
  <si>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</si>
  <si>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</si>
  <si>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</si>
  <si>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Klass 1C</t>
  </si>
  <si>
    <t>Torbjörn Nordell</t>
  </si>
  <si>
    <t>Fredrik Svanberg</t>
  </si>
  <si>
    <t>Kjell Svanberg</t>
  </si>
  <si>
    <t>Ingemar Schelin</t>
  </si>
  <si>
    <t>* utom tävlan</t>
  </si>
  <si>
    <t>Kjeld Nielsen</t>
  </si>
  <si>
    <t>Frank Osvold</t>
  </si>
  <si>
    <t>Motala*</t>
  </si>
  <si>
    <t>Gunnar Hansson</t>
  </si>
  <si>
    <t xml:space="preserve">  </t>
  </si>
  <si>
    <t>Överum*</t>
  </si>
  <si>
    <t>Magnus Weideryd</t>
  </si>
  <si>
    <t>Ingela Johansson</t>
  </si>
  <si>
    <t>Leif Kalm</t>
  </si>
  <si>
    <t>Poängfält</t>
  </si>
  <si>
    <t>2014, Regn +3°.</t>
  </si>
  <si>
    <t>Conny Loch</t>
  </si>
  <si>
    <t>Jörgen Antón</t>
  </si>
  <si>
    <t>2015, 08.00 Mulet -1°, 11.00 snöyra, 5 cm snö</t>
  </si>
  <si>
    <t>Hugo Alt</t>
  </si>
  <si>
    <t>Peter Sundkvist</t>
  </si>
  <si>
    <t xml:space="preserve">Klass D2 </t>
  </si>
  <si>
    <t>Eskil Nyholm</t>
  </si>
  <si>
    <t>Mikael Kalm</t>
  </si>
  <si>
    <t>Anders Hornvall</t>
  </si>
  <si>
    <t>Johnny Nilsson</t>
  </si>
  <si>
    <t>Anders Hornwall</t>
  </si>
  <si>
    <t>Klass Öppen</t>
  </si>
  <si>
    <t>Klubbmästerskap R  20161203</t>
  </si>
  <si>
    <t>Saab,s Seriefält nr 6, 20161203</t>
  </si>
  <si>
    <t>20161203, Mulet -1°, 5 cm snö</t>
  </si>
  <si>
    <t>Banläggare; Bertil, Eskil, Egon.</t>
  </si>
  <si>
    <t>Peter Nordlund</t>
  </si>
  <si>
    <t>Micael Netz</t>
  </si>
  <si>
    <t>Guido Cristalli</t>
  </si>
  <si>
    <t>Krister Lundgren</t>
  </si>
  <si>
    <t xml:space="preserve">Peter Fasth </t>
  </si>
  <si>
    <t>Mjölby*</t>
  </si>
  <si>
    <t>Börje Johansson</t>
  </si>
  <si>
    <t>Björn Larsson</t>
  </si>
  <si>
    <t>Mikko Laukkanen</t>
  </si>
  <si>
    <t>Nils Knutsson</t>
  </si>
  <si>
    <t>A1/Saab*</t>
  </si>
  <si>
    <t>Olof Larsson</t>
  </si>
  <si>
    <t>Klass D1</t>
  </si>
  <si>
    <t>Cissi Härdstedt</t>
  </si>
  <si>
    <t>Kalle Karmesten</t>
  </si>
  <si>
    <t xml:space="preserve">Rolf Carlsson </t>
  </si>
  <si>
    <t>Npk*</t>
  </si>
  <si>
    <t>Marco Gustafsson</t>
  </si>
  <si>
    <t>Lina Franzén</t>
  </si>
  <si>
    <t>Fredrik Hallgren</t>
  </si>
  <si>
    <t>Åby Sk*</t>
  </si>
  <si>
    <t xml:space="preserve">Erik Danielsson </t>
  </si>
  <si>
    <t>Anita Anderberg</t>
  </si>
  <si>
    <t>Peter Fasth</t>
  </si>
  <si>
    <t xml:space="preserve">Benny Pettersson </t>
  </si>
  <si>
    <t>Lskf/Saab*</t>
  </si>
  <si>
    <t>Gustav Cristalli</t>
  </si>
  <si>
    <t>Stefan Schaadt</t>
  </si>
  <si>
    <t>Brutit</t>
  </si>
  <si>
    <t>Lskf*</t>
  </si>
  <si>
    <t>Fritz Widqvist</t>
  </si>
  <si>
    <t>Thomas Fix</t>
  </si>
  <si>
    <t>Michael Ekström</t>
  </si>
  <si>
    <t>Friz Widqvist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</si>
</sst>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22" borderId="3" applyNumberFormat="0" applyAlignment="0" applyProtection="0"/>
    <xf numFmtId="0" fontId="20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11" fillId="24" borderId="11" xfId="0" applyNumberFormat="1" applyFont="1" applyFill="1" applyBorder="1" applyAlignment="1" applyProtection="1">
      <alignment horizontal="center"/>
      <protection/>
    </xf>
    <xf numFmtId="1" fontId="11" fillId="24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942975</xdr:colOff>
      <xdr:row>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933450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339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57421875" style="0" bestFit="1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4" spans="3:5" ht="23.25">
      <c r="C4" s="41"/>
      <c r="D4" s="40"/>
      <c r="E4" s="40"/>
    </row>
    <row r="5" spans="3:11" ht="23.25">
      <c r="C5" s="1" t="s">
        <v>50</v>
      </c>
      <c r="D5" s="2"/>
      <c r="E5" s="2"/>
      <c r="F5" s="2"/>
      <c r="G5" s="2"/>
      <c r="H5" s="2"/>
      <c r="I5" s="2"/>
      <c r="J5" s="2"/>
      <c r="K5" s="2"/>
    </row>
    <row r="6" ht="12.75">
      <c r="C6" s="11" t="s">
        <v>35</v>
      </c>
    </row>
    <row r="7" s="11" customFormat="1" ht="12.75"/>
    <row r="8" spans="1:33" s="6" customFormat="1" ht="18">
      <c r="A8" s="54" t="s">
        <v>9</v>
      </c>
      <c r="B8" s="53"/>
      <c r="C8" s="10"/>
      <c r="D8" s="10"/>
      <c r="E8" s="10" t="s">
        <v>19</v>
      </c>
      <c r="F8" s="10"/>
      <c r="G8" s="10"/>
      <c r="H8" s="10" t="s">
        <v>10</v>
      </c>
      <c r="I8" s="10"/>
      <c r="J8" s="10"/>
      <c r="K8" s="10" t="s">
        <v>11</v>
      </c>
      <c r="L8" s="10"/>
      <c r="M8" s="10"/>
      <c r="N8" s="10" t="s">
        <v>12</v>
      </c>
      <c r="O8" s="10"/>
      <c r="P8" s="10">
        <v>4</v>
      </c>
      <c r="Q8" s="10" t="s">
        <v>13</v>
      </c>
      <c r="R8" s="10"/>
      <c r="S8" s="10">
        <v>5</v>
      </c>
      <c r="T8" s="10" t="s">
        <v>14</v>
      </c>
      <c r="U8" s="10"/>
      <c r="V8" s="10">
        <v>6</v>
      </c>
      <c r="W8" s="10" t="s">
        <v>15</v>
      </c>
      <c r="X8" s="10"/>
      <c r="Y8" s="10"/>
      <c r="Z8" s="10" t="s">
        <v>18</v>
      </c>
      <c r="AA8" s="10"/>
      <c r="AB8" s="10"/>
      <c r="AC8" s="10" t="s">
        <v>16</v>
      </c>
      <c r="AD8" s="10"/>
      <c r="AE8" s="10" t="s">
        <v>17</v>
      </c>
      <c r="AF8" s="10" t="s">
        <v>4</v>
      </c>
      <c r="AG8" s="10" t="s">
        <v>5</v>
      </c>
    </row>
    <row r="9" spans="1:35" s="3" customFormat="1" ht="15">
      <c r="A9" s="5">
        <v>1</v>
      </c>
      <c r="B9" s="5" t="s">
        <v>60</v>
      </c>
      <c r="C9" s="5" t="s">
        <v>6</v>
      </c>
      <c r="E9" s="15">
        <v>6</v>
      </c>
      <c r="F9" s="16" t="s">
        <v>3</v>
      </c>
      <c r="G9" s="17">
        <v>3</v>
      </c>
      <c r="H9" s="17">
        <v>6</v>
      </c>
      <c r="I9" s="16" t="s">
        <v>3</v>
      </c>
      <c r="J9" s="17">
        <v>4</v>
      </c>
      <c r="K9" s="17">
        <v>6</v>
      </c>
      <c r="L9" s="16" t="s">
        <v>3</v>
      </c>
      <c r="M9" s="17">
        <v>1</v>
      </c>
      <c r="N9" s="17">
        <v>6</v>
      </c>
      <c r="O9" s="16" t="s">
        <v>3</v>
      </c>
      <c r="P9" s="17">
        <v>4</v>
      </c>
      <c r="Q9" s="17">
        <v>6</v>
      </c>
      <c r="R9" s="16" t="s">
        <v>3</v>
      </c>
      <c r="S9" s="17">
        <v>5</v>
      </c>
      <c r="T9" s="17">
        <v>5</v>
      </c>
      <c r="U9" s="16" t="s">
        <v>3</v>
      </c>
      <c r="V9" s="17">
        <v>4</v>
      </c>
      <c r="W9" s="17">
        <v>6</v>
      </c>
      <c r="X9" s="16" t="s">
        <v>3</v>
      </c>
      <c r="Y9" s="17">
        <v>3</v>
      </c>
      <c r="Z9" s="17">
        <v>6</v>
      </c>
      <c r="AA9" s="16" t="s">
        <v>3</v>
      </c>
      <c r="AB9" s="17">
        <v>2</v>
      </c>
      <c r="AC9" s="18">
        <f aca="true" t="shared" si="0" ref="AC9:AC21">E9+H9+K9+N9+Q9+T9+W9+Z9</f>
        <v>47</v>
      </c>
      <c r="AD9" s="16" t="s">
        <v>3</v>
      </c>
      <c r="AE9" s="18">
        <f aca="true" t="shared" si="1" ref="AE9:AE21">G9+J9+M9+P9+S9+V9+Y9+AB9</f>
        <v>26</v>
      </c>
      <c r="AF9" s="55">
        <f aca="true" t="shared" si="2" ref="AF9:AF15">AC9+AE9</f>
        <v>73</v>
      </c>
      <c r="AG9" s="19">
        <v>91</v>
      </c>
      <c r="AH9" s="5"/>
      <c r="AI9" s="5"/>
    </row>
    <row r="10" spans="1:33" s="3" customFormat="1" ht="15">
      <c r="A10" s="5"/>
      <c r="B10" s="3" t="s">
        <v>56</v>
      </c>
      <c r="C10" s="3" t="s">
        <v>31</v>
      </c>
      <c r="E10" s="15">
        <v>6</v>
      </c>
      <c r="F10" s="16" t="s">
        <v>3</v>
      </c>
      <c r="G10" s="17">
        <v>3</v>
      </c>
      <c r="H10" s="17">
        <v>6</v>
      </c>
      <c r="I10" s="16" t="s">
        <v>3</v>
      </c>
      <c r="J10" s="17">
        <v>4</v>
      </c>
      <c r="K10" s="17">
        <v>6</v>
      </c>
      <c r="L10" s="16" t="s">
        <v>3</v>
      </c>
      <c r="M10" s="17">
        <v>1</v>
      </c>
      <c r="N10" s="17">
        <v>6</v>
      </c>
      <c r="O10" s="16" t="s">
        <v>3</v>
      </c>
      <c r="P10" s="17">
        <v>4</v>
      </c>
      <c r="Q10" s="17">
        <v>5</v>
      </c>
      <c r="R10" s="16" t="s">
        <v>3</v>
      </c>
      <c r="S10" s="17">
        <v>5</v>
      </c>
      <c r="T10" s="17">
        <v>6</v>
      </c>
      <c r="U10" s="16" t="s">
        <v>3</v>
      </c>
      <c r="V10" s="17">
        <v>4</v>
      </c>
      <c r="W10" s="17">
        <v>6</v>
      </c>
      <c r="X10" s="16" t="s">
        <v>3</v>
      </c>
      <c r="Y10" s="17">
        <v>3</v>
      </c>
      <c r="Z10" s="17">
        <v>6</v>
      </c>
      <c r="AA10" s="16" t="s">
        <v>3</v>
      </c>
      <c r="AB10" s="17">
        <v>2</v>
      </c>
      <c r="AC10" s="18">
        <f t="shared" si="0"/>
        <v>47</v>
      </c>
      <c r="AD10" s="16" t="s">
        <v>3</v>
      </c>
      <c r="AE10" s="18">
        <f t="shared" si="1"/>
        <v>26</v>
      </c>
      <c r="AF10" s="55">
        <f t="shared" si="2"/>
        <v>73</v>
      </c>
      <c r="AG10" s="19">
        <v>89</v>
      </c>
    </row>
    <row r="11" spans="1:52" s="3" customFormat="1" ht="15">
      <c r="A11" s="5">
        <v>2</v>
      </c>
      <c r="B11" s="14" t="s">
        <v>26</v>
      </c>
      <c r="C11" s="14" t="s">
        <v>6</v>
      </c>
      <c r="D11" s="14"/>
      <c r="E11" s="15">
        <v>5</v>
      </c>
      <c r="F11" s="16" t="s">
        <v>3</v>
      </c>
      <c r="G11" s="17">
        <v>3</v>
      </c>
      <c r="H11" s="17">
        <v>6</v>
      </c>
      <c r="I11" s="16" t="s">
        <v>3</v>
      </c>
      <c r="J11" s="17">
        <v>4</v>
      </c>
      <c r="K11" s="17">
        <v>6</v>
      </c>
      <c r="L11" s="16" t="s">
        <v>3</v>
      </c>
      <c r="M11" s="17">
        <v>1</v>
      </c>
      <c r="N11" s="17">
        <v>6</v>
      </c>
      <c r="O11" s="16" t="s">
        <v>3</v>
      </c>
      <c r="P11" s="17">
        <v>4</v>
      </c>
      <c r="Q11" s="17">
        <v>6</v>
      </c>
      <c r="R11" s="16" t="s">
        <v>3</v>
      </c>
      <c r="S11" s="17">
        <v>5</v>
      </c>
      <c r="T11" s="17">
        <v>6</v>
      </c>
      <c r="U11" s="16" t="s">
        <v>3</v>
      </c>
      <c r="V11" s="17">
        <v>4</v>
      </c>
      <c r="W11" s="17">
        <v>6</v>
      </c>
      <c r="X11" s="16" t="s">
        <v>3</v>
      </c>
      <c r="Y11" s="17">
        <v>3</v>
      </c>
      <c r="Z11" s="17">
        <v>6</v>
      </c>
      <c r="AA11" s="16" t="s">
        <v>3</v>
      </c>
      <c r="AB11" s="17">
        <v>2</v>
      </c>
      <c r="AC11" s="18">
        <f t="shared" si="0"/>
        <v>47</v>
      </c>
      <c r="AD11" s="16" t="s">
        <v>3</v>
      </c>
      <c r="AE11" s="18">
        <f t="shared" si="1"/>
        <v>26</v>
      </c>
      <c r="AF11" s="55">
        <f t="shared" si="2"/>
        <v>73</v>
      </c>
      <c r="AG11" s="19">
        <v>84</v>
      </c>
      <c r="AH11" s="5"/>
      <c r="AI11" s="5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3" customFormat="1" ht="15">
      <c r="A12" s="5"/>
      <c r="B12" s="29" t="s">
        <v>47</v>
      </c>
      <c r="C12" s="5" t="s">
        <v>31</v>
      </c>
      <c r="D12" s="5"/>
      <c r="E12" s="15">
        <v>6</v>
      </c>
      <c r="F12" s="16" t="s">
        <v>3</v>
      </c>
      <c r="G12" s="17">
        <v>3</v>
      </c>
      <c r="H12" s="17">
        <v>5</v>
      </c>
      <c r="I12" s="16" t="s">
        <v>3</v>
      </c>
      <c r="J12" s="17">
        <v>4</v>
      </c>
      <c r="K12" s="17">
        <v>6</v>
      </c>
      <c r="L12" s="16" t="s">
        <v>3</v>
      </c>
      <c r="M12" s="17">
        <v>1</v>
      </c>
      <c r="N12" s="17">
        <v>6</v>
      </c>
      <c r="O12" s="25" t="s">
        <v>3</v>
      </c>
      <c r="P12" s="17">
        <v>4</v>
      </c>
      <c r="Q12" s="17">
        <v>6</v>
      </c>
      <c r="R12" s="16" t="s">
        <v>3</v>
      </c>
      <c r="S12" s="17">
        <v>5</v>
      </c>
      <c r="T12" s="17">
        <v>6</v>
      </c>
      <c r="U12" s="16" t="s">
        <v>3</v>
      </c>
      <c r="V12" s="17">
        <v>4</v>
      </c>
      <c r="W12" s="17">
        <v>6</v>
      </c>
      <c r="X12" s="16" t="s">
        <v>3</v>
      </c>
      <c r="Y12" s="17">
        <v>3</v>
      </c>
      <c r="Z12" s="17">
        <v>6</v>
      </c>
      <c r="AA12" s="16" t="s">
        <v>3</v>
      </c>
      <c r="AB12" s="17">
        <v>2</v>
      </c>
      <c r="AC12" s="18">
        <f t="shared" si="0"/>
        <v>47</v>
      </c>
      <c r="AD12" s="16" t="s">
        <v>3</v>
      </c>
      <c r="AE12" s="18">
        <f t="shared" si="1"/>
        <v>26</v>
      </c>
      <c r="AF12" s="55">
        <f t="shared" si="2"/>
        <v>73</v>
      </c>
      <c r="AG12" s="19">
        <v>81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35" s="3" customFormat="1" ht="15">
      <c r="A13" s="5">
        <v>3</v>
      </c>
      <c r="B13" s="5" t="s">
        <v>61</v>
      </c>
      <c r="C13" s="5" t="s">
        <v>6</v>
      </c>
      <c r="E13" s="15">
        <v>6</v>
      </c>
      <c r="F13" s="16" t="s">
        <v>3</v>
      </c>
      <c r="G13" s="17">
        <v>3</v>
      </c>
      <c r="H13" s="17">
        <v>6</v>
      </c>
      <c r="I13" s="16" t="s">
        <v>3</v>
      </c>
      <c r="J13" s="17">
        <v>4</v>
      </c>
      <c r="K13" s="17">
        <v>5</v>
      </c>
      <c r="L13" s="16" t="s">
        <v>3</v>
      </c>
      <c r="M13" s="17">
        <v>1</v>
      </c>
      <c r="N13" s="17">
        <v>6</v>
      </c>
      <c r="O13" s="25" t="s">
        <v>3</v>
      </c>
      <c r="P13" s="17">
        <v>4</v>
      </c>
      <c r="Q13" s="17">
        <v>6</v>
      </c>
      <c r="R13" s="16" t="s">
        <v>3</v>
      </c>
      <c r="S13" s="17">
        <v>5</v>
      </c>
      <c r="T13" s="17">
        <v>6</v>
      </c>
      <c r="U13" s="16" t="s">
        <v>3</v>
      </c>
      <c r="V13" s="17">
        <v>4</v>
      </c>
      <c r="W13" s="17">
        <v>6</v>
      </c>
      <c r="X13" s="16" t="s">
        <v>3</v>
      </c>
      <c r="Y13" s="17">
        <v>3</v>
      </c>
      <c r="Z13" s="17">
        <v>6</v>
      </c>
      <c r="AA13" s="16" t="s">
        <v>3</v>
      </c>
      <c r="AB13" s="17">
        <v>2</v>
      </c>
      <c r="AC13" s="18">
        <f t="shared" si="0"/>
        <v>47</v>
      </c>
      <c r="AD13" s="16" t="s">
        <v>3</v>
      </c>
      <c r="AE13" s="18">
        <f t="shared" si="1"/>
        <v>26</v>
      </c>
      <c r="AF13" s="55">
        <f t="shared" si="2"/>
        <v>73</v>
      </c>
      <c r="AG13" s="19">
        <v>80</v>
      </c>
      <c r="AH13" s="5"/>
      <c r="AI13" s="5"/>
    </row>
    <row r="14" spans="1:33" s="3" customFormat="1" ht="15">
      <c r="A14" s="5"/>
      <c r="B14" s="5" t="s">
        <v>76</v>
      </c>
      <c r="C14" s="5" t="s">
        <v>58</v>
      </c>
      <c r="D14" s="5"/>
      <c r="E14" s="15">
        <v>6</v>
      </c>
      <c r="F14" s="16" t="s">
        <v>3</v>
      </c>
      <c r="G14" s="17">
        <v>3</v>
      </c>
      <c r="H14" s="17">
        <v>6</v>
      </c>
      <c r="I14" s="16" t="s">
        <v>3</v>
      </c>
      <c r="J14" s="17">
        <v>4</v>
      </c>
      <c r="K14" s="17">
        <v>6</v>
      </c>
      <c r="L14" s="16" t="s">
        <v>3</v>
      </c>
      <c r="M14" s="17">
        <v>1</v>
      </c>
      <c r="N14" s="17">
        <v>6</v>
      </c>
      <c r="O14" s="25" t="s">
        <v>3</v>
      </c>
      <c r="P14" s="17">
        <v>4</v>
      </c>
      <c r="Q14" s="17">
        <v>6</v>
      </c>
      <c r="R14" s="16" t="s">
        <v>3</v>
      </c>
      <c r="S14" s="17">
        <v>5</v>
      </c>
      <c r="T14" s="17">
        <v>5</v>
      </c>
      <c r="U14" s="16" t="s">
        <v>3</v>
      </c>
      <c r="V14" s="17">
        <v>4</v>
      </c>
      <c r="W14" s="17">
        <v>6</v>
      </c>
      <c r="X14" s="16" t="s">
        <v>3</v>
      </c>
      <c r="Y14" s="17">
        <v>3</v>
      </c>
      <c r="Z14" s="17">
        <v>6</v>
      </c>
      <c r="AA14" s="16" t="s">
        <v>3</v>
      </c>
      <c r="AB14" s="17">
        <v>2</v>
      </c>
      <c r="AC14" s="18">
        <f t="shared" si="0"/>
        <v>47</v>
      </c>
      <c r="AD14" s="16" t="s">
        <v>3</v>
      </c>
      <c r="AE14" s="18">
        <f t="shared" si="1"/>
        <v>26</v>
      </c>
      <c r="AF14" s="55">
        <f t="shared" si="2"/>
        <v>73</v>
      </c>
      <c r="AG14" s="19">
        <v>64</v>
      </c>
    </row>
    <row r="15" spans="1:35" s="3" customFormat="1" ht="15">
      <c r="A15" s="5">
        <v>4</v>
      </c>
      <c r="B15" s="5" t="s">
        <v>29</v>
      </c>
      <c r="C15" s="5" t="s">
        <v>6</v>
      </c>
      <c r="E15" s="15">
        <v>6</v>
      </c>
      <c r="F15" s="16" t="s">
        <v>3</v>
      </c>
      <c r="G15" s="17">
        <v>3</v>
      </c>
      <c r="H15" s="17">
        <v>6</v>
      </c>
      <c r="I15" s="16" t="s">
        <v>3</v>
      </c>
      <c r="J15" s="17">
        <v>4</v>
      </c>
      <c r="K15" s="17">
        <v>6</v>
      </c>
      <c r="L15" s="16" t="s">
        <v>3</v>
      </c>
      <c r="M15" s="17">
        <v>1</v>
      </c>
      <c r="N15" s="17">
        <v>6</v>
      </c>
      <c r="O15" s="25" t="s">
        <v>3</v>
      </c>
      <c r="P15" s="17">
        <v>4</v>
      </c>
      <c r="Q15" s="17">
        <v>6</v>
      </c>
      <c r="R15" s="16" t="s">
        <v>3</v>
      </c>
      <c r="S15" s="17">
        <v>5</v>
      </c>
      <c r="T15" s="17">
        <v>5</v>
      </c>
      <c r="U15" s="16" t="s">
        <v>3</v>
      </c>
      <c r="V15" s="17">
        <v>3</v>
      </c>
      <c r="W15" s="17">
        <v>6</v>
      </c>
      <c r="X15" s="16" t="s">
        <v>3</v>
      </c>
      <c r="Y15" s="17">
        <v>3</v>
      </c>
      <c r="Z15" s="17">
        <v>6</v>
      </c>
      <c r="AA15" s="16" t="s">
        <v>3</v>
      </c>
      <c r="AB15" s="17">
        <v>2</v>
      </c>
      <c r="AC15" s="18">
        <f t="shared" si="0"/>
        <v>47</v>
      </c>
      <c r="AD15" s="16" t="s">
        <v>3</v>
      </c>
      <c r="AE15" s="18">
        <f t="shared" si="1"/>
        <v>25</v>
      </c>
      <c r="AF15" s="55">
        <f t="shared" si="2"/>
        <v>72</v>
      </c>
      <c r="AG15" s="19">
        <v>96</v>
      </c>
      <c r="AH15" s="5"/>
      <c r="AI15" s="5"/>
    </row>
    <row r="16" spans="2:33" s="3" customFormat="1" ht="15">
      <c r="B16" s="29" t="s">
        <v>72</v>
      </c>
      <c r="C16" s="29" t="s">
        <v>73</v>
      </c>
      <c r="D16" s="5"/>
      <c r="E16" s="15">
        <v>6</v>
      </c>
      <c r="F16" s="16" t="s">
        <v>3</v>
      </c>
      <c r="G16" s="17">
        <v>3</v>
      </c>
      <c r="H16" s="17">
        <v>6</v>
      </c>
      <c r="I16" s="16" t="s">
        <v>3</v>
      </c>
      <c r="J16" s="17">
        <v>4</v>
      </c>
      <c r="K16" s="17">
        <v>5</v>
      </c>
      <c r="L16" s="16" t="s">
        <v>3</v>
      </c>
      <c r="M16" s="17">
        <v>1</v>
      </c>
      <c r="N16" s="17">
        <v>5</v>
      </c>
      <c r="O16" s="25" t="s">
        <v>3</v>
      </c>
      <c r="P16" s="17">
        <v>4</v>
      </c>
      <c r="Q16" s="17">
        <v>5</v>
      </c>
      <c r="R16" s="16" t="s">
        <v>3</v>
      </c>
      <c r="S16" s="17">
        <v>4</v>
      </c>
      <c r="T16" s="17">
        <v>6</v>
      </c>
      <c r="U16" s="16" t="s">
        <v>3</v>
      </c>
      <c r="V16" s="17">
        <v>4</v>
      </c>
      <c r="W16" s="17">
        <v>6</v>
      </c>
      <c r="X16" s="16" t="s">
        <v>3</v>
      </c>
      <c r="Y16" s="17">
        <v>3</v>
      </c>
      <c r="Z16" s="17">
        <v>6</v>
      </c>
      <c r="AA16" s="16" t="s">
        <v>3</v>
      </c>
      <c r="AB16" s="17">
        <v>2</v>
      </c>
      <c r="AC16" s="18">
        <f t="shared" si="0"/>
        <v>45</v>
      </c>
      <c r="AD16" s="16" t="s">
        <v>3</v>
      </c>
      <c r="AE16" s="18">
        <f t="shared" si="1"/>
        <v>25</v>
      </c>
      <c r="AF16" s="55">
        <v>72</v>
      </c>
      <c r="AG16" s="19">
        <v>81</v>
      </c>
    </row>
    <row r="17" spans="1:33" s="3" customFormat="1" ht="15">
      <c r="A17" s="5"/>
      <c r="B17" s="29" t="s">
        <v>32</v>
      </c>
      <c r="C17" s="29" t="s">
        <v>28</v>
      </c>
      <c r="D17" s="5"/>
      <c r="E17" s="15">
        <v>6</v>
      </c>
      <c r="F17" s="16" t="s">
        <v>3</v>
      </c>
      <c r="G17" s="17">
        <v>3</v>
      </c>
      <c r="H17" s="17">
        <v>6</v>
      </c>
      <c r="I17" s="16" t="s">
        <v>3</v>
      </c>
      <c r="J17" s="17">
        <v>4</v>
      </c>
      <c r="K17" s="17">
        <v>5</v>
      </c>
      <c r="L17" s="16" t="s">
        <v>3</v>
      </c>
      <c r="M17" s="17">
        <v>1</v>
      </c>
      <c r="N17" s="17">
        <v>6</v>
      </c>
      <c r="O17" s="16" t="s">
        <v>3</v>
      </c>
      <c r="P17" s="17">
        <v>4</v>
      </c>
      <c r="Q17" s="17">
        <v>5</v>
      </c>
      <c r="R17" s="16" t="s">
        <v>3</v>
      </c>
      <c r="S17" s="17">
        <v>4</v>
      </c>
      <c r="T17" s="17">
        <v>6</v>
      </c>
      <c r="U17" s="16" t="s">
        <v>3</v>
      </c>
      <c r="V17" s="17">
        <v>4</v>
      </c>
      <c r="W17" s="17">
        <v>6</v>
      </c>
      <c r="X17" s="16" t="s">
        <v>3</v>
      </c>
      <c r="Y17" s="17">
        <v>3</v>
      </c>
      <c r="Z17" s="17">
        <v>6</v>
      </c>
      <c r="AA17" s="16" t="s">
        <v>3</v>
      </c>
      <c r="AB17" s="17">
        <v>2</v>
      </c>
      <c r="AC17" s="18">
        <f t="shared" si="0"/>
        <v>46</v>
      </c>
      <c r="AD17" s="16" t="s">
        <v>3</v>
      </c>
      <c r="AE17" s="18">
        <f t="shared" si="1"/>
        <v>25</v>
      </c>
      <c r="AF17" s="55">
        <f>AC17+AE17</f>
        <v>71</v>
      </c>
      <c r="AG17" s="19">
        <v>82</v>
      </c>
    </row>
    <row r="18" spans="1:33" s="3" customFormat="1" ht="15">
      <c r="A18" s="5">
        <v>5</v>
      </c>
      <c r="B18" s="29" t="s">
        <v>44</v>
      </c>
      <c r="C18" s="29" t="s">
        <v>6</v>
      </c>
      <c r="D18" s="5"/>
      <c r="E18" s="15">
        <v>6</v>
      </c>
      <c r="F18" s="16" t="s">
        <v>3</v>
      </c>
      <c r="G18" s="17">
        <v>3</v>
      </c>
      <c r="H18" s="17">
        <v>6</v>
      </c>
      <c r="I18" s="16" t="s">
        <v>3</v>
      </c>
      <c r="J18" s="17">
        <v>4</v>
      </c>
      <c r="K18" s="17">
        <v>5</v>
      </c>
      <c r="L18" s="16" t="s">
        <v>3</v>
      </c>
      <c r="M18" s="17">
        <v>1</v>
      </c>
      <c r="N18" s="17">
        <v>5</v>
      </c>
      <c r="O18" s="16" t="s">
        <v>3</v>
      </c>
      <c r="P18" s="17">
        <v>3</v>
      </c>
      <c r="Q18" s="17">
        <v>6</v>
      </c>
      <c r="R18" s="16" t="s">
        <v>3</v>
      </c>
      <c r="S18" s="17">
        <v>5</v>
      </c>
      <c r="T18" s="17">
        <v>6</v>
      </c>
      <c r="U18" s="16">
        <v>6</v>
      </c>
      <c r="V18" s="17">
        <v>4</v>
      </c>
      <c r="W18" s="17">
        <v>6</v>
      </c>
      <c r="X18" s="16" t="s">
        <v>3</v>
      </c>
      <c r="Y18" s="17">
        <v>3</v>
      </c>
      <c r="Z18" s="17">
        <v>6</v>
      </c>
      <c r="AA18" s="16" t="s">
        <v>3</v>
      </c>
      <c r="AB18" s="17">
        <v>2</v>
      </c>
      <c r="AC18" s="18">
        <f t="shared" si="0"/>
        <v>46</v>
      </c>
      <c r="AD18" s="16" t="s">
        <v>3</v>
      </c>
      <c r="AE18" s="18">
        <f t="shared" si="1"/>
        <v>25</v>
      </c>
      <c r="AF18" s="55">
        <f>AC18+AE18</f>
        <v>71</v>
      </c>
      <c r="AG18" s="19">
        <v>61</v>
      </c>
    </row>
    <row r="19" spans="1:33" s="3" customFormat="1" ht="15">
      <c r="A19" s="5"/>
      <c r="B19" s="5" t="s">
        <v>77</v>
      </c>
      <c r="C19" s="29" t="s">
        <v>78</v>
      </c>
      <c r="D19" s="5"/>
      <c r="E19" s="15">
        <v>6</v>
      </c>
      <c r="F19" s="16" t="s">
        <v>3</v>
      </c>
      <c r="G19" s="17">
        <v>3</v>
      </c>
      <c r="H19" s="17">
        <v>6</v>
      </c>
      <c r="I19" s="16" t="s">
        <v>3</v>
      </c>
      <c r="J19" s="17">
        <v>4</v>
      </c>
      <c r="K19" s="17">
        <v>5</v>
      </c>
      <c r="L19" s="16" t="s">
        <v>3</v>
      </c>
      <c r="M19" s="17">
        <v>1</v>
      </c>
      <c r="N19" s="17">
        <v>6</v>
      </c>
      <c r="O19" s="16" t="s">
        <v>3</v>
      </c>
      <c r="P19" s="17">
        <v>4</v>
      </c>
      <c r="Q19" s="17">
        <v>5</v>
      </c>
      <c r="R19" s="16" t="s">
        <v>3</v>
      </c>
      <c r="S19" s="17">
        <v>4</v>
      </c>
      <c r="T19" s="17">
        <v>5</v>
      </c>
      <c r="U19" s="16" t="s">
        <v>3</v>
      </c>
      <c r="V19" s="17">
        <v>4</v>
      </c>
      <c r="W19" s="17">
        <v>6</v>
      </c>
      <c r="X19" s="16" t="s">
        <v>3</v>
      </c>
      <c r="Y19" s="17">
        <v>3</v>
      </c>
      <c r="Z19" s="17">
        <v>6</v>
      </c>
      <c r="AA19" s="16" t="s">
        <v>3</v>
      </c>
      <c r="AB19" s="17">
        <v>2</v>
      </c>
      <c r="AC19" s="18">
        <f t="shared" si="0"/>
        <v>45</v>
      </c>
      <c r="AD19" s="16" t="s">
        <v>3</v>
      </c>
      <c r="AE19" s="18">
        <f t="shared" si="1"/>
        <v>25</v>
      </c>
      <c r="AF19" s="55">
        <f>AC19+AE19</f>
        <v>70</v>
      </c>
      <c r="AG19" s="19">
        <v>90</v>
      </c>
    </row>
    <row r="20" spans="1:33" s="3" customFormat="1" ht="15">
      <c r="A20" s="5">
        <v>6</v>
      </c>
      <c r="B20" s="5" t="s">
        <v>7</v>
      </c>
      <c r="C20" s="5" t="s">
        <v>6</v>
      </c>
      <c r="D20" s="5"/>
      <c r="E20" s="15">
        <v>6</v>
      </c>
      <c r="F20" s="16" t="s">
        <v>3</v>
      </c>
      <c r="G20" s="17">
        <v>3</v>
      </c>
      <c r="H20" s="17">
        <v>5</v>
      </c>
      <c r="I20" s="16" t="s">
        <v>3</v>
      </c>
      <c r="J20" s="17">
        <v>3</v>
      </c>
      <c r="K20" s="17">
        <v>6</v>
      </c>
      <c r="L20" s="16" t="s">
        <v>3</v>
      </c>
      <c r="M20" s="17">
        <v>1</v>
      </c>
      <c r="N20" s="17">
        <v>6</v>
      </c>
      <c r="O20" s="16" t="s">
        <v>3</v>
      </c>
      <c r="P20" s="17">
        <v>4</v>
      </c>
      <c r="Q20" s="17">
        <v>5</v>
      </c>
      <c r="R20" s="16" t="s">
        <v>3</v>
      </c>
      <c r="S20" s="17">
        <v>4</v>
      </c>
      <c r="T20" s="17">
        <v>6</v>
      </c>
      <c r="U20" s="16" t="s">
        <v>3</v>
      </c>
      <c r="V20" s="17">
        <v>4</v>
      </c>
      <c r="W20" s="17">
        <v>5</v>
      </c>
      <c r="X20" s="16" t="s">
        <v>3</v>
      </c>
      <c r="Y20" s="17">
        <v>2</v>
      </c>
      <c r="Z20" s="17">
        <v>6</v>
      </c>
      <c r="AA20" s="16" t="s">
        <v>3</v>
      </c>
      <c r="AB20" s="17">
        <v>2</v>
      </c>
      <c r="AC20" s="18">
        <f t="shared" si="0"/>
        <v>45</v>
      </c>
      <c r="AD20" s="16" t="s">
        <v>3</v>
      </c>
      <c r="AE20" s="18">
        <f t="shared" si="1"/>
        <v>23</v>
      </c>
      <c r="AF20" s="55">
        <f>AC20+AE20</f>
        <v>68</v>
      </c>
      <c r="AG20" s="19">
        <v>75</v>
      </c>
    </row>
    <row r="21" spans="1:33" s="3" customFormat="1" ht="15">
      <c r="A21" s="5">
        <v>7</v>
      </c>
      <c r="B21" s="5" t="s">
        <v>21</v>
      </c>
      <c r="C21" s="5" t="s">
        <v>6</v>
      </c>
      <c r="D21" s="5"/>
      <c r="E21" s="15">
        <v>6</v>
      </c>
      <c r="F21" s="16" t="s">
        <v>3</v>
      </c>
      <c r="G21" s="17">
        <v>3</v>
      </c>
      <c r="H21" s="17">
        <v>6</v>
      </c>
      <c r="I21" s="16" t="s">
        <v>3</v>
      </c>
      <c r="J21" s="17">
        <v>4</v>
      </c>
      <c r="K21" s="17">
        <v>6</v>
      </c>
      <c r="L21" s="16" t="s">
        <v>3</v>
      </c>
      <c r="M21" s="17">
        <v>1</v>
      </c>
      <c r="N21" s="17">
        <v>6</v>
      </c>
      <c r="O21" s="16" t="s">
        <v>3</v>
      </c>
      <c r="P21" s="17">
        <v>4</v>
      </c>
      <c r="Q21" s="17">
        <v>4</v>
      </c>
      <c r="R21" s="16" t="s">
        <v>3</v>
      </c>
      <c r="S21" s="17">
        <v>3</v>
      </c>
      <c r="T21" s="17">
        <v>4</v>
      </c>
      <c r="U21" s="16" t="s">
        <v>3</v>
      </c>
      <c r="V21" s="17">
        <v>4</v>
      </c>
      <c r="W21" s="17">
        <v>5</v>
      </c>
      <c r="X21" s="16" t="s">
        <v>3</v>
      </c>
      <c r="Y21" s="17">
        <v>3</v>
      </c>
      <c r="Z21" s="17">
        <v>6</v>
      </c>
      <c r="AA21" s="16" t="s">
        <v>3</v>
      </c>
      <c r="AB21" s="17">
        <v>2</v>
      </c>
      <c r="AC21" s="18">
        <f t="shared" si="0"/>
        <v>43</v>
      </c>
      <c r="AD21" s="16" t="s">
        <v>3</v>
      </c>
      <c r="AE21" s="18">
        <f t="shared" si="1"/>
        <v>24</v>
      </c>
      <c r="AF21" s="55">
        <f>AC21+AE21</f>
        <v>67</v>
      </c>
      <c r="AG21" s="19">
        <v>63</v>
      </c>
    </row>
    <row r="22" spans="1:33" s="3" customFormat="1" ht="14.25">
      <c r="A22" s="4"/>
      <c r="B22" s="5"/>
      <c r="C22" s="5"/>
      <c r="D22" s="5"/>
      <c r="E22" s="31"/>
      <c r="F22" s="32"/>
      <c r="G22" s="33"/>
      <c r="H22" s="33"/>
      <c r="I22" s="32"/>
      <c r="J22" s="33"/>
      <c r="K22" s="33"/>
      <c r="L22" s="32"/>
      <c r="M22" s="33"/>
      <c r="N22" s="33"/>
      <c r="O22" s="32"/>
      <c r="P22" s="33"/>
      <c r="Q22" s="33"/>
      <c r="R22" s="32"/>
      <c r="S22" s="33"/>
      <c r="T22" s="33"/>
      <c r="U22" s="32"/>
      <c r="V22" s="33"/>
      <c r="W22" s="33"/>
      <c r="X22" s="32"/>
      <c r="Y22" s="33"/>
      <c r="Z22" s="33"/>
      <c r="AA22" s="32"/>
      <c r="AB22" s="33"/>
      <c r="AC22" s="34"/>
      <c r="AD22" s="32"/>
      <c r="AE22" s="34"/>
      <c r="AF22" s="34"/>
      <c r="AG22" s="35"/>
    </row>
    <row r="23" spans="1:33" s="6" customFormat="1" ht="17.25" customHeight="1">
      <c r="A23" s="9" t="s">
        <v>0</v>
      </c>
      <c r="B23" s="10"/>
      <c r="C23" s="10"/>
      <c r="D23" s="10"/>
      <c r="E23" s="10" t="s">
        <v>19</v>
      </c>
      <c r="F23" s="10"/>
      <c r="G23" s="10"/>
      <c r="H23" s="10" t="s">
        <v>10</v>
      </c>
      <c r="I23" s="10"/>
      <c r="J23" s="10"/>
      <c r="K23" s="10" t="s">
        <v>11</v>
      </c>
      <c r="L23" s="10"/>
      <c r="M23" s="10"/>
      <c r="N23" s="10" t="s">
        <v>12</v>
      </c>
      <c r="O23" s="10"/>
      <c r="P23" s="10">
        <v>4</v>
      </c>
      <c r="Q23" s="10" t="s">
        <v>13</v>
      </c>
      <c r="R23" s="10"/>
      <c r="S23" s="10">
        <v>5</v>
      </c>
      <c r="T23" s="10" t="s">
        <v>14</v>
      </c>
      <c r="U23" s="10"/>
      <c r="V23" s="10">
        <v>6</v>
      </c>
      <c r="W23" s="10" t="s">
        <v>15</v>
      </c>
      <c r="X23" s="10"/>
      <c r="Y23" s="10"/>
      <c r="Z23" s="10" t="s">
        <v>18</v>
      </c>
      <c r="AA23" s="10"/>
      <c r="AB23" s="10"/>
      <c r="AC23" s="10" t="s">
        <v>16</v>
      </c>
      <c r="AD23" s="10"/>
      <c r="AE23" s="10" t="s">
        <v>17</v>
      </c>
      <c r="AF23" s="10" t="s">
        <v>4</v>
      </c>
      <c r="AG23" s="10" t="s">
        <v>5</v>
      </c>
    </row>
    <row r="24" spans="1:52" s="6" customFormat="1" ht="17.25" customHeight="1">
      <c r="A24" s="5">
        <v>1</v>
      </c>
      <c r="B24" s="5" t="s">
        <v>80</v>
      </c>
      <c r="C24" s="5" t="s">
        <v>6</v>
      </c>
      <c r="D24" s="5"/>
      <c r="E24" s="15">
        <v>6</v>
      </c>
      <c r="F24" s="16" t="s">
        <v>3</v>
      </c>
      <c r="G24" s="17">
        <v>3</v>
      </c>
      <c r="H24" s="17">
        <v>6</v>
      </c>
      <c r="I24" s="16" t="s">
        <v>3</v>
      </c>
      <c r="J24" s="17">
        <v>4</v>
      </c>
      <c r="K24" s="17">
        <v>5</v>
      </c>
      <c r="L24" s="16" t="s">
        <v>3</v>
      </c>
      <c r="M24" s="17">
        <v>1</v>
      </c>
      <c r="N24" s="17">
        <v>6</v>
      </c>
      <c r="O24" s="16" t="s">
        <v>3</v>
      </c>
      <c r="P24" s="17">
        <v>4</v>
      </c>
      <c r="Q24" s="17">
        <v>6</v>
      </c>
      <c r="R24" s="16" t="s">
        <v>3</v>
      </c>
      <c r="S24" s="17">
        <v>5</v>
      </c>
      <c r="T24" s="17">
        <v>6</v>
      </c>
      <c r="U24" s="16">
        <v>6</v>
      </c>
      <c r="V24" s="17">
        <v>4</v>
      </c>
      <c r="W24" s="17">
        <v>6</v>
      </c>
      <c r="X24" s="16" t="s">
        <v>3</v>
      </c>
      <c r="Y24" s="17">
        <v>3</v>
      </c>
      <c r="Z24" s="17">
        <v>6</v>
      </c>
      <c r="AA24" s="16" t="s">
        <v>3</v>
      </c>
      <c r="AB24" s="17">
        <v>2</v>
      </c>
      <c r="AC24" s="18">
        <f aca="true" t="shared" si="3" ref="AC24:AC33">E24+H24+K24+N24+Q24+T24+W24+Z24</f>
        <v>47</v>
      </c>
      <c r="AD24" s="16" t="s">
        <v>3</v>
      </c>
      <c r="AE24" s="18">
        <f aca="true" t="shared" si="4" ref="AE24:AE33">G24+J24+M24+P24+S24+V24+Y24+AB24</f>
        <v>26</v>
      </c>
      <c r="AF24" s="55">
        <f aca="true" t="shared" si="5" ref="AF24:AF33">AC24+AE24</f>
        <v>73</v>
      </c>
      <c r="AG24" s="19">
        <v>98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33" s="3" customFormat="1" ht="15">
      <c r="A25" s="5"/>
      <c r="B25" s="29" t="s">
        <v>71</v>
      </c>
      <c r="C25" s="5" t="s">
        <v>73</v>
      </c>
      <c r="E25" s="15">
        <v>6</v>
      </c>
      <c r="F25" s="16" t="s">
        <v>3</v>
      </c>
      <c r="G25" s="17">
        <v>3</v>
      </c>
      <c r="H25" s="17">
        <v>6</v>
      </c>
      <c r="I25" s="16" t="s">
        <v>3</v>
      </c>
      <c r="J25" s="17">
        <v>4</v>
      </c>
      <c r="K25" s="17">
        <v>6</v>
      </c>
      <c r="L25" s="16" t="s">
        <v>3</v>
      </c>
      <c r="M25" s="17">
        <v>1</v>
      </c>
      <c r="N25" s="17">
        <v>6</v>
      </c>
      <c r="O25" s="16" t="s">
        <v>3</v>
      </c>
      <c r="P25" s="17">
        <v>4</v>
      </c>
      <c r="Q25" s="17">
        <v>5</v>
      </c>
      <c r="R25" s="16" t="s">
        <v>3</v>
      </c>
      <c r="S25" s="17">
        <v>4</v>
      </c>
      <c r="T25" s="17">
        <v>6</v>
      </c>
      <c r="U25" s="16" t="s">
        <v>3</v>
      </c>
      <c r="V25" s="17">
        <v>4</v>
      </c>
      <c r="W25" s="17">
        <v>6</v>
      </c>
      <c r="X25" s="16" t="s">
        <v>3</v>
      </c>
      <c r="Y25" s="17">
        <v>3</v>
      </c>
      <c r="Z25" s="17">
        <v>6</v>
      </c>
      <c r="AA25" s="16" t="s">
        <v>3</v>
      </c>
      <c r="AB25" s="17">
        <v>2</v>
      </c>
      <c r="AC25" s="18">
        <f t="shared" si="3"/>
        <v>47</v>
      </c>
      <c r="AD25" s="16" t="s">
        <v>3</v>
      </c>
      <c r="AE25" s="18">
        <f t="shared" si="4"/>
        <v>25</v>
      </c>
      <c r="AF25" s="55">
        <f t="shared" si="5"/>
        <v>72</v>
      </c>
      <c r="AG25" s="19">
        <v>85</v>
      </c>
    </row>
    <row r="26" spans="1:52" s="6" customFormat="1" ht="14.25" customHeight="1">
      <c r="A26" s="5">
        <v>2</v>
      </c>
      <c r="B26" s="29" t="s">
        <v>22</v>
      </c>
      <c r="C26" s="29" t="s">
        <v>6</v>
      </c>
      <c r="D26" s="5"/>
      <c r="E26" s="15">
        <v>6</v>
      </c>
      <c r="F26" s="16" t="s">
        <v>3</v>
      </c>
      <c r="G26" s="17">
        <v>3</v>
      </c>
      <c r="H26" s="17">
        <v>6</v>
      </c>
      <c r="I26" s="16" t="s">
        <v>3</v>
      </c>
      <c r="J26" s="17">
        <v>4</v>
      </c>
      <c r="K26" s="17">
        <v>5</v>
      </c>
      <c r="L26" s="16" t="s">
        <v>3</v>
      </c>
      <c r="M26" s="17">
        <v>1</v>
      </c>
      <c r="N26" s="17">
        <v>6</v>
      </c>
      <c r="O26" s="16" t="s">
        <v>3</v>
      </c>
      <c r="P26" s="17">
        <v>4</v>
      </c>
      <c r="Q26" s="17">
        <v>5</v>
      </c>
      <c r="R26" s="16" t="s">
        <v>3</v>
      </c>
      <c r="S26" s="17">
        <v>4</v>
      </c>
      <c r="T26" s="17">
        <v>5</v>
      </c>
      <c r="U26" s="16" t="s">
        <v>3</v>
      </c>
      <c r="V26" s="17">
        <v>4</v>
      </c>
      <c r="W26" s="17">
        <v>6</v>
      </c>
      <c r="X26" s="16" t="s">
        <v>3</v>
      </c>
      <c r="Y26" s="17">
        <v>3</v>
      </c>
      <c r="Z26" s="17">
        <v>6</v>
      </c>
      <c r="AA26" s="16" t="s">
        <v>3</v>
      </c>
      <c r="AB26" s="17">
        <v>2</v>
      </c>
      <c r="AC26" s="18">
        <f t="shared" si="3"/>
        <v>45</v>
      </c>
      <c r="AD26" s="16" t="s">
        <v>3</v>
      </c>
      <c r="AE26" s="18">
        <f t="shared" si="4"/>
        <v>25</v>
      </c>
      <c r="AF26" s="55">
        <f t="shared" si="5"/>
        <v>70</v>
      </c>
      <c r="AG26" s="19">
        <v>77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33" s="6" customFormat="1" ht="14.25" customHeight="1">
      <c r="A27" s="12"/>
      <c r="B27" s="29" t="s">
        <v>70</v>
      </c>
      <c r="C27" s="29" t="s">
        <v>58</v>
      </c>
      <c r="D27" s="13"/>
      <c r="E27" s="15">
        <v>6</v>
      </c>
      <c r="F27" s="16" t="s">
        <v>3</v>
      </c>
      <c r="G27" s="17">
        <v>3</v>
      </c>
      <c r="H27" s="17">
        <v>5</v>
      </c>
      <c r="I27" s="16" t="s">
        <v>3</v>
      </c>
      <c r="J27" s="17">
        <v>3</v>
      </c>
      <c r="K27" s="17">
        <v>6</v>
      </c>
      <c r="L27" s="16" t="s">
        <v>3</v>
      </c>
      <c r="M27" s="17">
        <v>1</v>
      </c>
      <c r="N27" s="17">
        <v>6</v>
      </c>
      <c r="O27" s="16" t="s">
        <v>3</v>
      </c>
      <c r="P27" s="17">
        <v>4</v>
      </c>
      <c r="Q27" s="17">
        <v>6</v>
      </c>
      <c r="R27" s="16" t="s">
        <v>3</v>
      </c>
      <c r="S27" s="17">
        <v>5</v>
      </c>
      <c r="T27" s="17">
        <v>4</v>
      </c>
      <c r="U27" s="16" t="s">
        <v>3</v>
      </c>
      <c r="V27" s="17">
        <v>3</v>
      </c>
      <c r="W27" s="17">
        <v>6</v>
      </c>
      <c r="X27" s="16" t="s">
        <v>3</v>
      </c>
      <c r="Y27" s="17">
        <v>3</v>
      </c>
      <c r="Z27" s="17">
        <v>6</v>
      </c>
      <c r="AA27" s="16" t="s">
        <v>3</v>
      </c>
      <c r="AB27" s="17">
        <v>2</v>
      </c>
      <c r="AC27" s="18">
        <f t="shared" si="3"/>
        <v>45</v>
      </c>
      <c r="AD27" s="16" t="s">
        <v>3</v>
      </c>
      <c r="AE27" s="18">
        <f t="shared" si="4"/>
        <v>24</v>
      </c>
      <c r="AF27" s="55">
        <f t="shared" si="5"/>
        <v>69</v>
      </c>
      <c r="AG27" s="19">
        <v>88</v>
      </c>
    </row>
    <row r="28" spans="1:52" s="6" customFormat="1" ht="14.25" customHeight="1">
      <c r="A28">
        <v>3</v>
      </c>
      <c r="B28" s="29" t="s">
        <v>79</v>
      </c>
      <c r="C28" s="5" t="s">
        <v>6</v>
      </c>
      <c r="D28"/>
      <c r="E28" s="15">
        <v>5</v>
      </c>
      <c r="F28" s="16" t="s">
        <v>3</v>
      </c>
      <c r="G28" s="17">
        <v>3</v>
      </c>
      <c r="H28" s="17">
        <v>6</v>
      </c>
      <c r="I28" s="16" t="s">
        <v>3</v>
      </c>
      <c r="J28" s="17">
        <v>4</v>
      </c>
      <c r="K28" s="17">
        <v>6</v>
      </c>
      <c r="L28" s="16" t="s">
        <v>3</v>
      </c>
      <c r="M28" s="17">
        <v>1</v>
      </c>
      <c r="N28" s="17">
        <v>6</v>
      </c>
      <c r="O28" s="16" t="s">
        <v>3</v>
      </c>
      <c r="P28" s="17">
        <v>4</v>
      </c>
      <c r="Q28" s="17">
        <v>5</v>
      </c>
      <c r="R28" s="16" t="s">
        <v>3</v>
      </c>
      <c r="S28" s="17">
        <v>4</v>
      </c>
      <c r="T28" s="17">
        <v>4</v>
      </c>
      <c r="U28" s="16" t="s">
        <v>3</v>
      </c>
      <c r="V28" s="17">
        <v>3</v>
      </c>
      <c r="W28" s="17">
        <v>6</v>
      </c>
      <c r="X28" s="16" t="s">
        <v>3</v>
      </c>
      <c r="Y28" s="17">
        <v>3</v>
      </c>
      <c r="Z28" s="17">
        <v>6</v>
      </c>
      <c r="AA28" s="16" t="s">
        <v>3</v>
      </c>
      <c r="AB28" s="17">
        <v>2</v>
      </c>
      <c r="AC28" s="18">
        <f t="shared" si="3"/>
        <v>44</v>
      </c>
      <c r="AD28" s="16" t="s">
        <v>3</v>
      </c>
      <c r="AE28" s="18">
        <f t="shared" si="4"/>
        <v>24</v>
      </c>
      <c r="AF28" s="55">
        <f t="shared" si="5"/>
        <v>68</v>
      </c>
      <c r="AG28" s="19">
        <v>73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33" s="3" customFormat="1" ht="15">
      <c r="A29">
        <v>4</v>
      </c>
      <c r="B29" s="5" t="s">
        <v>54</v>
      </c>
      <c r="C29" s="29" t="s">
        <v>6</v>
      </c>
      <c r="D29" s="5"/>
      <c r="E29" s="15">
        <v>6</v>
      </c>
      <c r="F29" s="16" t="s">
        <v>3</v>
      </c>
      <c r="G29" s="17">
        <v>3</v>
      </c>
      <c r="H29" s="17">
        <v>6</v>
      </c>
      <c r="I29" s="16" t="s">
        <v>3</v>
      </c>
      <c r="J29" s="17">
        <v>3</v>
      </c>
      <c r="K29" s="17">
        <v>4</v>
      </c>
      <c r="L29" s="16" t="s">
        <v>3</v>
      </c>
      <c r="M29" s="17">
        <v>1</v>
      </c>
      <c r="N29" s="17">
        <v>6</v>
      </c>
      <c r="O29" s="16" t="s">
        <v>3</v>
      </c>
      <c r="P29" s="17">
        <v>4</v>
      </c>
      <c r="Q29" s="17">
        <v>6</v>
      </c>
      <c r="R29" s="16" t="s">
        <v>3</v>
      </c>
      <c r="S29" s="17">
        <v>5</v>
      </c>
      <c r="T29" s="17">
        <v>5</v>
      </c>
      <c r="U29" s="16" t="s">
        <v>3</v>
      </c>
      <c r="V29" s="17">
        <v>4</v>
      </c>
      <c r="W29" s="17">
        <v>6</v>
      </c>
      <c r="X29" s="16" t="s">
        <v>3</v>
      </c>
      <c r="Y29" s="17">
        <v>3</v>
      </c>
      <c r="Z29" s="17">
        <v>4</v>
      </c>
      <c r="AA29" s="16" t="s">
        <v>3</v>
      </c>
      <c r="AB29" s="17">
        <v>2</v>
      </c>
      <c r="AC29" s="18">
        <f t="shared" si="3"/>
        <v>43</v>
      </c>
      <c r="AD29" s="16" t="s">
        <v>3</v>
      </c>
      <c r="AE29" s="18">
        <f t="shared" si="4"/>
        <v>25</v>
      </c>
      <c r="AF29" s="55">
        <f t="shared" si="5"/>
        <v>68</v>
      </c>
      <c r="AG29" s="19">
        <v>61</v>
      </c>
    </row>
    <row r="30" spans="1:52" s="3" customFormat="1" ht="15">
      <c r="A30">
        <v>5</v>
      </c>
      <c r="B30" s="5" t="s">
        <v>37</v>
      </c>
      <c r="C30" s="29" t="s">
        <v>6</v>
      </c>
      <c r="D30" s="13"/>
      <c r="E30" s="15">
        <v>6</v>
      </c>
      <c r="F30" s="16" t="s">
        <v>3</v>
      </c>
      <c r="G30" s="17">
        <v>3</v>
      </c>
      <c r="H30" s="17">
        <v>4</v>
      </c>
      <c r="I30" s="16" t="s">
        <v>3</v>
      </c>
      <c r="J30" s="17">
        <v>2</v>
      </c>
      <c r="K30" s="17">
        <v>3</v>
      </c>
      <c r="L30" s="16" t="s">
        <v>3</v>
      </c>
      <c r="M30" s="17">
        <v>1</v>
      </c>
      <c r="N30" s="17">
        <v>5</v>
      </c>
      <c r="O30" s="16" t="s">
        <v>3</v>
      </c>
      <c r="P30" s="17">
        <v>4</v>
      </c>
      <c r="Q30" s="17">
        <v>5</v>
      </c>
      <c r="R30" s="16" t="s">
        <v>3</v>
      </c>
      <c r="S30" s="17">
        <v>5</v>
      </c>
      <c r="T30" s="17">
        <v>4</v>
      </c>
      <c r="U30" s="16" t="s">
        <v>3</v>
      </c>
      <c r="V30" s="17">
        <v>3</v>
      </c>
      <c r="W30" s="17">
        <v>6</v>
      </c>
      <c r="X30" s="16" t="s">
        <v>3</v>
      </c>
      <c r="Y30" s="17">
        <v>3</v>
      </c>
      <c r="Z30" s="17">
        <v>6</v>
      </c>
      <c r="AA30" s="16" t="s">
        <v>3</v>
      </c>
      <c r="AB30" s="17">
        <v>2</v>
      </c>
      <c r="AC30" s="18">
        <f t="shared" si="3"/>
        <v>39</v>
      </c>
      <c r="AD30" s="16" t="s">
        <v>3</v>
      </c>
      <c r="AE30" s="18">
        <f t="shared" si="4"/>
        <v>23</v>
      </c>
      <c r="AF30" s="55">
        <f t="shared" si="5"/>
        <v>62</v>
      </c>
      <c r="AG30" s="19">
        <v>72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33" s="3" customFormat="1" ht="14.25" customHeight="1">
      <c r="A31">
        <v>6</v>
      </c>
      <c r="B31" s="5" t="s">
        <v>27</v>
      </c>
      <c r="C31" s="5" t="s">
        <v>6</v>
      </c>
      <c r="D31" s="5"/>
      <c r="E31" s="15">
        <v>5</v>
      </c>
      <c r="F31" s="16" t="s">
        <v>3</v>
      </c>
      <c r="G31" s="17">
        <v>3</v>
      </c>
      <c r="H31" s="17">
        <v>5</v>
      </c>
      <c r="I31" s="16" t="s">
        <v>3</v>
      </c>
      <c r="J31" s="17">
        <v>3</v>
      </c>
      <c r="K31" s="17">
        <v>6</v>
      </c>
      <c r="L31" s="16" t="s">
        <v>3</v>
      </c>
      <c r="M31" s="17">
        <v>1</v>
      </c>
      <c r="N31" s="17">
        <v>4</v>
      </c>
      <c r="O31" s="16" t="s">
        <v>3</v>
      </c>
      <c r="P31" s="17">
        <v>3</v>
      </c>
      <c r="Q31" s="17">
        <v>4</v>
      </c>
      <c r="R31" s="16" t="s">
        <v>3</v>
      </c>
      <c r="S31" s="17">
        <v>3</v>
      </c>
      <c r="T31" s="17">
        <v>5</v>
      </c>
      <c r="U31" s="16" t="s">
        <v>3</v>
      </c>
      <c r="V31" s="17">
        <v>3</v>
      </c>
      <c r="W31" s="17">
        <v>6</v>
      </c>
      <c r="X31" s="16" t="s">
        <v>3</v>
      </c>
      <c r="Y31" s="17">
        <v>3</v>
      </c>
      <c r="Z31" s="17">
        <v>6</v>
      </c>
      <c r="AA31" s="16" t="s">
        <v>3</v>
      </c>
      <c r="AB31" s="17">
        <v>2</v>
      </c>
      <c r="AC31" s="18">
        <f t="shared" si="3"/>
        <v>41</v>
      </c>
      <c r="AD31" s="16" t="s">
        <v>3</v>
      </c>
      <c r="AE31" s="18">
        <f t="shared" si="4"/>
        <v>21</v>
      </c>
      <c r="AF31" s="55">
        <f t="shared" si="5"/>
        <v>62</v>
      </c>
      <c r="AG31" s="19">
        <v>59</v>
      </c>
    </row>
    <row r="32" spans="1:33" s="3" customFormat="1" ht="15">
      <c r="A32">
        <v>7</v>
      </c>
      <c r="B32" s="5" t="s">
        <v>67</v>
      </c>
      <c r="C32" s="5" t="s">
        <v>6</v>
      </c>
      <c r="D32" s="5"/>
      <c r="E32" s="15">
        <v>5</v>
      </c>
      <c r="F32" s="16" t="s">
        <v>3</v>
      </c>
      <c r="G32" s="17">
        <v>3</v>
      </c>
      <c r="H32" s="17">
        <v>6</v>
      </c>
      <c r="I32" s="16" t="s">
        <v>3</v>
      </c>
      <c r="J32" s="17">
        <v>3</v>
      </c>
      <c r="K32" s="17">
        <v>4</v>
      </c>
      <c r="L32" s="16" t="s">
        <v>3</v>
      </c>
      <c r="M32" s="17">
        <v>1</v>
      </c>
      <c r="N32" s="17">
        <v>6</v>
      </c>
      <c r="O32" s="16" t="s">
        <v>3</v>
      </c>
      <c r="P32" s="17">
        <v>4</v>
      </c>
      <c r="Q32" s="17">
        <v>4</v>
      </c>
      <c r="R32" s="16" t="s">
        <v>3</v>
      </c>
      <c r="S32" s="17">
        <v>3</v>
      </c>
      <c r="T32" s="17">
        <v>5</v>
      </c>
      <c r="U32" s="16" t="s">
        <v>3</v>
      </c>
      <c r="V32" s="17">
        <v>3</v>
      </c>
      <c r="W32" s="17">
        <v>4</v>
      </c>
      <c r="X32" s="16" t="s">
        <v>3</v>
      </c>
      <c r="Y32" s="17">
        <v>1</v>
      </c>
      <c r="Z32" s="17">
        <v>5</v>
      </c>
      <c r="AA32" s="16" t="s">
        <v>3</v>
      </c>
      <c r="AB32" s="17">
        <v>2</v>
      </c>
      <c r="AC32" s="18">
        <f t="shared" si="3"/>
        <v>39</v>
      </c>
      <c r="AD32" s="16" t="s">
        <v>3</v>
      </c>
      <c r="AE32" s="18">
        <f t="shared" si="4"/>
        <v>20</v>
      </c>
      <c r="AF32" s="55">
        <f t="shared" si="5"/>
        <v>59</v>
      </c>
      <c r="AG32" s="19">
        <v>65</v>
      </c>
    </row>
    <row r="33" spans="1:52" ht="15">
      <c r="A33">
        <v>8</v>
      </c>
      <c r="B33" s="5" t="s">
        <v>43</v>
      </c>
      <c r="C33" s="5" t="s">
        <v>6</v>
      </c>
      <c r="D33" s="5" t="s">
        <v>30</v>
      </c>
      <c r="E33" s="15">
        <v>6</v>
      </c>
      <c r="F33" s="16" t="s">
        <v>3</v>
      </c>
      <c r="G33" s="17">
        <v>3</v>
      </c>
      <c r="H33" s="17">
        <v>3</v>
      </c>
      <c r="I33" s="16" t="s">
        <v>3</v>
      </c>
      <c r="J33" s="17">
        <v>2</v>
      </c>
      <c r="K33" s="17">
        <v>3</v>
      </c>
      <c r="L33" s="16" t="s">
        <v>3</v>
      </c>
      <c r="M33" s="17">
        <v>1</v>
      </c>
      <c r="N33" s="17">
        <v>6</v>
      </c>
      <c r="O33" s="16" t="s">
        <v>3</v>
      </c>
      <c r="P33" s="17">
        <v>4</v>
      </c>
      <c r="Q33" s="17">
        <v>5</v>
      </c>
      <c r="R33" s="16" t="s">
        <v>3</v>
      </c>
      <c r="S33" s="17">
        <v>4</v>
      </c>
      <c r="T33" s="17">
        <v>2</v>
      </c>
      <c r="U33" s="16" t="s">
        <v>3</v>
      </c>
      <c r="V33" s="17">
        <v>2</v>
      </c>
      <c r="W33" s="17">
        <v>6</v>
      </c>
      <c r="X33" s="16" t="s">
        <v>3</v>
      </c>
      <c r="Y33" s="17">
        <v>3</v>
      </c>
      <c r="Z33" s="17">
        <v>6</v>
      </c>
      <c r="AA33" s="16" t="s">
        <v>3</v>
      </c>
      <c r="AB33" s="17">
        <v>2</v>
      </c>
      <c r="AC33" s="18">
        <f t="shared" si="3"/>
        <v>37</v>
      </c>
      <c r="AD33" s="16" t="s">
        <v>3</v>
      </c>
      <c r="AE33" s="18">
        <f t="shared" si="4"/>
        <v>21</v>
      </c>
      <c r="AF33" s="55">
        <f t="shared" si="5"/>
        <v>58</v>
      </c>
      <c r="AG33" s="19">
        <v>64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33" s="3" customFormat="1" ht="14.25">
      <c r="A34" s="36"/>
      <c r="B34" s="5"/>
      <c r="C34" s="5"/>
      <c r="D34" s="5"/>
      <c r="E34" s="31"/>
      <c r="F34" s="32"/>
      <c r="G34" s="33"/>
      <c r="H34" s="33"/>
      <c r="I34" s="32"/>
      <c r="J34" s="33"/>
      <c r="K34" s="33"/>
      <c r="L34" s="32"/>
      <c r="M34" s="33"/>
      <c r="N34" s="33"/>
      <c r="O34" s="32"/>
      <c r="P34" s="33"/>
      <c r="Q34" s="33"/>
      <c r="R34" s="32"/>
      <c r="S34" s="33"/>
      <c r="T34" s="33"/>
      <c r="U34" s="32"/>
      <c r="V34" s="33"/>
      <c r="W34" s="33"/>
      <c r="X34" s="32"/>
      <c r="Y34" s="33"/>
      <c r="Z34" s="33"/>
      <c r="AA34" s="32"/>
      <c r="AB34" s="33"/>
      <c r="AC34" s="34"/>
      <c r="AD34" s="32"/>
      <c r="AE34" s="34"/>
      <c r="AF34" s="34"/>
      <c r="AG34" s="35"/>
    </row>
    <row r="35" spans="1:52" s="6" customFormat="1" ht="18">
      <c r="A35" s="9" t="s">
        <v>20</v>
      </c>
      <c r="B35" s="10"/>
      <c r="C35" s="10"/>
      <c r="D35" s="10"/>
      <c r="E35" s="10" t="s">
        <v>19</v>
      </c>
      <c r="F35" s="10"/>
      <c r="G35" s="10"/>
      <c r="H35" s="10" t="s">
        <v>10</v>
      </c>
      <c r="I35" s="10"/>
      <c r="J35" s="10"/>
      <c r="K35" s="10" t="s">
        <v>11</v>
      </c>
      <c r="L35" s="10"/>
      <c r="M35" s="10"/>
      <c r="N35" s="10" t="s">
        <v>12</v>
      </c>
      <c r="O35" s="10"/>
      <c r="P35" s="10">
        <v>4</v>
      </c>
      <c r="Q35" s="10" t="s">
        <v>13</v>
      </c>
      <c r="R35" s="10"/>
      <c r="S35" s="10">
        <v>5</v>
      </c>
      <c r="T35" s="10" t="s">
        <v>14</v>
      </c>
      <c r="U35" s="10"/>
      <c r="V35" s="10">
        <v>6</v>
      </c>
      <c r="W35" s="10" t="s">
        <v>15</v>
      </c>
      <c r="X35" s="10"/>
      <c r="Y35" s="10"/>
      <c r="Z35" s="10" t="s">
        <v>18</v>
      </c>
      <c r="AA35" s="10"/>
      <c r="AB35" s="10"/>
      <c r="AC35" s="10" t="s">
        <v>16</v>
      </c>
      <c r="AD35" s="10"/>
      <c r="AE35" s="10" t="s">
        <v>17</v>
      </c>
      <c r="AF35" s="10" t="s">
        <v>4</v>
      </c>
      <c r="AG35" s="10" t="s">
        <v>5</v>
      </c>
      <c r="AH35" s="7"/>
      <c r="AI35" s="7"/>
      <c r="AJ35" s="8"/>
      <c r="AK35" s="7"/>
      <c r="AL35" s="7"/>
      <c r="AM35" s="8"/>
      <c r="AN35" s="7"/>
      <c r="AO35" s="7"/>
      <c r="AP35" s="8"/>
      <c r="AQ35" s="7"/>
      <c r="AR35" s="7"/>
      <c r="AS35" s="8"/>
      <c r="AT35" s="7"/>
      <c r="AU35" s="7"/>
      <c r="AV35" s="8"/>
      <c r="AW35" s="7"/>
      <c r="AX35" s="7"/>
      <c r="AY35" s="8"/>
      <c r="AZ35" s="7"/>
    </row>
    <row r="36" spans="1:52" s="6" customFormat="1" ht="15">
      <c r="A36" s="5"/>
      <c r="B36" s="5" t="s">
        <v>74</v>
      </c>
      <c r="C36" s="5" t="s">
        <v>82</v>
      </c>
      <c r="D36" s="3"/>
      <c r="E36" s="15">
        <v>6</v>
      </c>
      <c r="F36" s="16" t="s">
        <v>3</v>
      </c>
      <c r="G36" s="17">
        <v>3</v>
      </c>
      <c r="H36" s="17">
        <v>6</v>
      </c>
      <c r="I36" s="16" t="s">
        <v>3</v>
      </c>
      <c r="J36" s="17">
        <v>4</v>
      </c>
      <c r="K36" s="17">
        <v>5</v>
      </c>
      <c r="L36" s="16" t="s">
        <v>3</v>
      </c>
      <c r="M36" s="17">
        <v>1</v>
      </c>
      <c r="N36" s="17">
        <v>6</v>
      </c>
      <c r="O36" s="16" t="s">
        <v>3</v>
      </c>
      <c r="P36" s="17">
        <v>4</v>
      </c>
      <c r="Q36" s="17">
        <v>6</v>
      </c>
      <c r="R36" s="16" t="s">
        <v>3</v>
      </c>
      <c r="S36" s="17">
        <v>5</v>
      </c>
      <c r="T36" s="17">
        <v>4</v>
      </c>
      <c r="U36" s="16" t="s">
        <v>3</v>
      </c>
      <c r="V36" s="17">
        <v>4</v>
      </c>
      <c r="W36" s="17">
        <v>6</v>
      </c>
      <c r="X36" s="16" t="s">
        <v>3</v>
      </c>
      <c r="Y36" s="17">
        <v>3</v>
      </c>
      <c r="Z36" s="17">
        <v>6</v>
      </c>
      <c r="AA36" s="16" t="s">
        <v>3</v>
      </c>
      <c r="AB36" s="17">
        <v>2</v>
      </c>
      <c r="AC36" s="18">
        <f aca="true" t="shared" si="6" ref="AC36:AC41">E36+H36+K36+N36+Q36+T36+W36+Z36</f>
        <v>45</v>
      </c>
      <c r="AD36" s="16" t="s">
        <v>3</v>
      </c>
      <c r="AE36" s="18">
        <f aca="true" t="shared" si="7" ref="AE36:AE41">G36+J36+M36+P36+S36+V36+Y36+AB36</f>
        <v>26</v>
      </c>
      <c r="AF36" s="55">
        <f>SUM(AC36:AE36)</f>
        <v>71</v>
      </c>
      <c r="AG36" s="19">
        <v>85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33" s="3" customFormat="1" ht="15">
      <c r="A37" s="5">
        <v>1</v>
      </c>
      <c r="B37" s="5" t="s">
        <v>84</v>
      </c>
      <c r="C37" s="5" t="s">
        <v>6</v>
      </c>
      <c r="E37" s="15">
        <v>6</v>
      </c>
      <c r="F37" s="16" t="s">
        <v>3</v>
      </c>
      <c r="G37" s="17">
        <v>3</v>
      </c>
      <c r="H37" s="17">
        <v>6</v>
      </c>
      <c r="I37" s="16" t="s">
        <v>3</v>
      </c>
      <c r="J37" s="17">
        <v>4</v>
      </c>
      <c r="K37" s="17">
        <v>6</v>
      </c>
      <c r="L37" s="16" t="s">
        <v>3</v>
      </c>
      <c r="M37" s="17">
        <v>1</v>
      </c>
      <c r="N37" s="17">
        <v>2</v>
      </c>
      <c r="O37" s="16" t="s">
        <v>3</v>
      </c>
      <c r="P37" s="17">
        <v>2</v>
      </c>
      <c r="Q37" s="17">
        <v>5</v>
      </c>
      <c r="R37" s="16" t="s">
        <v>3</v>
      </c>
      <c r="S37" s="17">
        <v>5</v>
      </c>
      <c r="T37" s="17">
        <v>6</v>
      </c>
      <c r="U37" s="16" t="s">
        <v>3</v>
      </c>
      <c r="V37" s="17">
        <v>4</v>
      </c>
      <c r="W37" s="17">
        <v>6</v>
      </c>
      <c r="X37" s="16" t="s">
        <v>3</v>
      </c>
      <c r="Y37" s="17">
        <v>3</v>
      </c>
      <c r="Z37" s="17">
        <v>6</v>
      </c>
      <c r="AA37" s="16" t="s">
        <v>3</v>
      </c>
      <c r="AB37" s="17">
        <v>2</v>
      </c>
      <c r="AC37" s="18">
        <f t="shared" si="6"/>
        <v>43</v>
      </c>
      <c r="AD37" s="16" t="s">
        <v>3</v>
      </c>
      <c r="AE37" s="18">
        <f t="shared" si="7"/>
        <v>24</v>
      </c>
      <c r="AF37" s="55">
        <f>SUM(AC37:AE37)</f>
        <v>67</v>
      </c>
      <c r="AG37" s="19">
        <v>78</v>
      </c>
    </row>
    <row r="38" spans="1:52" ht="15">
      <c r="A38" s="5">
        <v>2</v>
      </c>
      <c r="B38" s="5" t="s">
        <v>85</v>
      </c>
      <c r="C38" s="5" t="s">
        <v>6</v>
      </c>
      <c r="D38" s="3"/>
      <c r="E38" s="15">
        <v>6</v>
      </c>
      <c r="F38" s="16" t="s">
        <v>3</v>
      </c>
      <c r="G38" s="17">
        <v>3</v>
      </c>
      <c r="H38" s="17">
        <v>3</v>
      </c>
      <c r="I38" s="16" t="s">
        <v>3</v>
      </c>
      <c r="J38" s="17">
        <v>2</v>
      </c>
      <c r="K38" s="17">
        <v>3</v>
      </c>
      <c r="L38" s="16" t="s">
        <v>3</v>
      </c>
      <c r="M38" s="17">
        <v>1</v>
      </c>
      <c r="N38" s="17">
        <v>6</v>
      </c>
      <c r="O38" s="16" t="s">
        <v>3</v>
      </c>
      <c r="P38" s="17">
        <v>4</v>
      </c>
      <c r="Q38" s="17">
        <v>6</v>
      </c>
      <c r="R38" s="16" t="s">
        <v>3</v>
      </c>
      <c r="S38" s="17">
        <v>5</v>
      </c>
      <c r="T38" s="17">
        <v>4</v>
      </c>
      <c r="U38" s="16" t="s">
        <v>3</v>
      </c>
      <c r="V38" s="17">
        <v>4</v>
      </c>
      <c r="W38" s="17">
        <v>6</v>
      </c>
      <c r="X38" s="16" t="s">
        <v>3</v>
      </c>
      <c r="Y38" s="17">
        <v>3</v>
      </c>
      <c r="Z38" s="17">
        <v>6</v>
      </c>
      <c r="AA38" s="16" t="s">
        <v>3</v>
      </c>
      <c r="AB38" s="17">
        <v>2</v>
      </c>
      <c r="AC38" s="18">
        <f t="shared" si="6"/>
        <v>40</v>
      </c>
      <c r="AD38" s="16" t="s">
        <v>3</v>
      </c>
      <c r="AE38" s="18">
        <f t="shared" si="7"/>
        <v>24</v>
      </c>
      <c r="AF38" s="55">
        <f>SUM(AC38:AE38)</f>
        <v>64</v>
      </c>
      <c r="AG38" s="19">
        <v>71</v>
      </c>
      <c r="AH38" s="7"/>
      <c r="AI38" s="7"/>
      <c r="AJ38" s="8"/>
      <c r="AK38" s="7"/>
      <c r="AL38" s="7"/>
      <c r="AM38" s="8"/>
      <c r="AN38" s="7"/>
      <c r="AO38" s="7"/>
      <c r="AP38" s="8"/>
      <c r="AQ38" s="7"/>
      <c r="AR38" s="7"/>
      <c r="AS38" s="8"/>
      <c r="AT38" s="7"/>
      <c r="AU38" s="7"/>
      <c r="AV38" s="8"/>
      <c r="AW38" s="7"/>
      <c r="AX38" s="7"/>
      <c r="AY38" s="8"/>
      <c r="AZ38" s="7"/>
    </row>
    <row r="39" spans="1:52" ht="15">
      <c r="A39" s="5">
        <v>3</v>
      </c>
      <c r="B39" s="5" t="s">
        <v>53</v>
      </c>
      <c r="C39" s="29" t="s">
        <v>6</v>
      </c>
      <c r="D39" s="13"/>
      <c r="E39" s="15">
        <v>6</v>
      </c>
      <c r="F39" s="16" t="s">
        <v>3</v>
      </c>
      <c r="G39" s="17">
        <v>3</v>
      </c>
      <c r="H39" s="17">
        <v>3</v>
      </c>
      <c r="I39" s="16" t="s">
        <v>3</v>
      </c>
      <c r="J39" s="17">
        <v>4</v>
      </c>
      <c r="K39" s="17">
        <v>6</v>
      </c>
      <c r="L39" s="16" t="s">
        <v>3</v>
      </c>
      <c r="M39" s="17">
        <v>1</v>
      </c>
      <c r="N39" s="17">
        <v>6</v>
      </c>
      <c r="O39" s="16" t="s">
        <v>3</v>
      </c>
      <c r="P39" s="17">
        <v>3</v>
      </c>
      <c r="Q39" s="17">
        <v>3</v>
      </c>
      <c r="R39" s="16" t="s">
        <v>3</v>
      </c>
      <c r="S39" s="17">
        <v>3</v>
      </c>
      <c r="T39" s="17">
        <v>3</v>
      </c>
      <c r="U39" s="16" t="s">
        <v>3</v>
      </c>
      <c r="V39" s="17">
        <v>3</v>
      </c>
      <c r="W39" s="17">
        <v>5</v>
      </c>
      <c r="X39" s="16" t="s">
        <v>3</v>
      </c>
      <c r="Y39" s="17">
        <v>2</v>
      </c>
      <c r="Z39" s="17">
        <v>6</v>
      </c>
      <c r="AA39" s="16" t="s">
        <v>3</v>
      </c>
      <c r="AB39" s="17">
        <v>2</v>
      </c>
      <c r="AC39" s="18">
        <f t="shared" si="6"/>
        <v>38</v>
      </c>
      <c r="AD39" s="16" t="s">
        <v>3</v>
      </c>
      <c r="AE39" s="18">
        <f t="shared" si="7"/>
        <v>21</v>
      </c>
      <c r="AF39" s="55">
        <f>AC39+AE39</f>
        <v>59</v>
      </c>
      <c r="AG39" s="19">
        <v>60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5">
      <c r="A40" s="5">
        <v>4</v>
      </c>
      <c r="B40" s="5" t="s">
        <v>41</v>
      </c>
      <c r="C40" s="3" t="s">
        <v>6</v>
      </c>
      <c r="D40" s="3"/>
      <c r="E40" s="15">
        <v>5</v>
      </c>
      <c r="F40" s="16" t="s">
        <v>3</v>
      </c>
      <c r="G40" s="17">
        <v>3</v>
      </c>
      <c r="H40" s="17">
        <v>4</v>
      </c>
      <c r="I40" s="16" t="s">
        <v>3</v>
      </c>
      <c r="J40" s="17">
        <v>3</v>
      </c>
      <c r="K40" s="17">
        <v>2</v>
      </c>
      <c r="L40" s="16" t="s">
        <v>3</v>
      </c>
      <c r="M40" s="17">
        <v>1</v>
      </c>
      <c r="N40" s="17">
        <v>3</v>
      </c>
      <c r="O40" s="16" t="s">
        <v>3</v>
      </c>
      <c r="P40" s="17">
        <v>2</v>
      </c>
      <c r="Q40" s="17">
        <v>3</v>
      </c>
      <c r="R40" s="16" t="s">
        <v>3</v>
      </c>
      <c r="S40" s="17">
        <v>3</v>
      </c>
      <c r="T40" s="17">
        <v>4</v>
      </c>
      <c r="U40" s="16" t="s">
        <v>3</v>
      </c>
      <c r="V40" s="17">
        <v>3</v>
      </c>
      <c r="W40" s="17">
        <v>5</v>
      </c>
      <c r="X40" s="16" t="s">
        <v>3</v>
      </c>
      <c r="Y40" s="17">
        <v>3</v>
      </c>
      <c r="Z40" s="17">
        <v>5</v>
      </c>
      <c r="AA40" s="16" t="s">
        <v>3</v>
      </c>
      <c r="AB40" s="17">
        <v>2</v>
      </c>
      <c r="AC40" s="18">
        <f t="shared" si="6"/>
        <v>31</v>
      </c>
      <c r="AD40" s="16" t="s">
        <v>3</v>
      </c>
      <c r="AE40" s="18">
        <f t="shared" si="7"/>
        <v>20</v>
      </c>
      <c r="AF40" s="55">
        <f>SUM(AC40:AE40)</f>
        <v>51</v>
      </c>
      <c r="AG40" s="19">
        <v>36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5">
      <c r="A41" s="5">
        <v>5</v>
      </c>
      <c r="B41" s="5" t="s">
        <v>64</v>
      </c>
      <c r="C41" s="3" t="s">
        <v>6</v>
      </c>
      <c r="D41" s="3"/>
      <c r="E41" s="15">
        <v>6</v>
      </c>
      <c r="F41" s="16" t="s">
        <v>3</v>
      </c>
      <c r="G41" s="17">
        <v>3</v>
      </c>
      <c r="H41" s="17">
        <v>6</v>
      </c>
      <c r="I41" s="16" t="s">
        <v>3</v>
      </c>
      <c r="J41" s="17">
        <v>4</v>
      </c>
      <c r="K41" s="17">
        <v>0</v>
      </c>
      <c r="L41" s="16" t="s">
        <v>3</v>
      </c>
      <c r="M41" s="17">
        <v>0</v>
      </c>
      <c r="N41" s="17">
        <v>0</v>
      </c>
      <c r="O41" s="16" t="s">
        <v>3</v>
      </c>
      <c r="P41" s="17">
        <v>0</v>
      </c>
      <c r="Q41" s="17">
        <v>0</v>
      </c>
      <c r="R41" s="16" t="s">
        <v>3</v>
      </c>
      <c r="S41" s="17">
        <v>0</v>
      </c>
      <c r="T41" s="17">
        <v>0</v>
      </c>
      <c r="U41" s="16" t="s">
        <v>3</v>
      </c>
      <c r="V41" s="17">
        <v>0</v>
      </c>
      <c r="W41" s="17">
        <v>0</v>
      </c>
      <c r="X41" s="16" t="s">
        <v>3</v>
      </c>
      <c r="Y41" s="17">
        <v>0</v>
      </c>
      <c r="Z41" s="17">
        <v>0</v>
      </c>
      <c r="AA41" s="16" t="s">
        <v>3</v>
      </c>
      <c r="AB41" s="17">
        <v>0</v>
      </c>
      <c r="AC41" s="18">
        <f t="shared" si="6"/>
        <v>12</v>
      </c>
      <c r="AD41" s="16" t="s">
        <v>3</v>
      </c>
      <c r="AE41" s="18">
        <f t="shared" si="7"/>
        <v>7</v>
      </c>
      <c r="AF41" s="55">
        <f>SUM(AC41:AE41)</f>
        <v>19</v>
      </c>
      <c r="AG41" s="19">
        <v>10</v>
      </c>
      <c r="AH41" s="5" t="s">
        <v>81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5:33" s="3" customFormat="1" ht="14.25">
      <c r="E42" s="14"/>
      <c r="F42" s="21"/>
      <c r="G42" s="22"/>
      <c r="H42" s="22"/>
      <c r="I42" s="21"/>
      <c r="J42" s="22"/>
      <c r="K42" s="22"/>
      <c r="L42" s="21"/>
      <c r="M42" s="22"/>
      <c r="N42" s="22"/>
      <c r="O42" s="21"/>
      <c r="P42" s="22"/>
      <c r="Q42" s="22"/>
      <c r="R42" s="21"/>
      <c r="S42" s="22"/>
      <c r="T42" s="22"/>
      <c r="U42" s="21"/>
      <c r="V42" s="22"/>
      <c r="W42" s="22"/>
      <c r="X42" s="21"/>
      <c r="Y42" s="22"/>
      <c r="Z42" s="22"/>
      <c r="AA42" s="21"/>
      <c r="AB42" s="22"/>
      <c r="AC42" s="23"/>
      <c r="AD42" s="21"/>
      <c r="AE42" s="23"/>
      <c r="AF42" s="23"/>
      <c r="AG42" s="30"/>
    </row>
    <row r="43" spans="1:33" s="13" customFormat="1" ht="14.25" customHeight="1">
      <c r="A43" s="9" t="s">
        <v>1</v>
      </c>
      <c r="B43" s="10"/>
      <c r="C43" s="10"/>
      <c r="D43" s="10"/>
      <c r="E43" s="13" t="s">
        <v>19</v>
      </c>
      <c r="H43" s="13" t="s">
        <v>10</v>
      </c>
      <c r="K43" s="13" t="s">
        <v>11</v>
      </c>
      <c r="N43" s="13" t="s">
        <v>12</v>
      </c>
      <c r="P43" s="13">
        <v>4</v>
      </c>
      <c r="Q43" s="13" t="s">
        <v>13</v>
      </c>
      <c r="S43" s="13">
        <v>5</v>
      </c>
      <c r="T43" s="13" t="s">
        <v>14</v>
      </c>
      <c r="V43" s="13">
        <v>6</v>
      </c>
      <c r="W43" s="13" t="s">
        <v>15</v>
      </c>
      <c r="Z43" s="13" t="s">
        <v>18</v>
      </c>
      <c r="AC43" s="13" t="s">
        <v>16</v>
      </c>
      <c r="AE43" s="13" t="s">
        <v>17</v>
      </c>
      <c r="AF43" s="13" t="s">
        <v>4</v>
      </c>
      <c r="AG43" s="13" t="s">
        <v>5</v>
      </c>
    </row>
    <row r="44" spans="1:52" s="3" customFormat="1" ht="15">
      <c r="A44" s="38">
        <v>1</v>
      </c>
      <c r="B44" s="3" t="s">
        <v>34</v>
      </c>
      <c r="C44" s="3" t="s">
        <v>6</v>
      </c>
      <c r="D44"/>
      <c r="E44" s="15">
        <v>6</v>
      </c>
      <c r="F44" s="16" t="s">
        <v>3</v>
      </c>
      <c r="G44" s="17">
        <v>3</v>
      </c>
      <c r="H44" s="17">
        <v>4</v>
      </c>
      <c r="I44" s="16" t="s">
        <v>3</v>
      </c>
      <c r="J44" s="17">
        <v>3</v>
      </c>
      <c r="K44" s="17">
        <v>4</v>
      </c>
      <c r="L44" s="16" t="s">
        <v>3</v>
      </c>
      <c r="M44" s="17">
        <v>1</v>
      </c>
      <c r="N44" s="17">
        <v>5</v>
      </c>
      <c r="O44" s="16" t="s">
        <v>3</v>
      </c>
      <c r="P44" s="17">
        <v>4</v>
      </c>
      <c r="Q44" s="17">
        <v>6</v>
      </c>
      <c r="R44" s="16" t="s">
        <v>3</v>
      </c>
      <c r="S44" s="17">
        <v>5</v>
      </c>
      <c r="T44" s="17">
        <v>5</v>
      </c>
      <c r="U44" s="16" t="s">
        <v>3</v>
      </c>
      <c r="V44" s="17">
        <v>4</v>
      </c>
      <c r="W44" s="17">
        <v>5</v>
      </c>
      <c r="X44" s="16" t="s">
        <v>3</v>
      </c>
      <c r="Y44" s="17">
        <v>3</v>
      </c>
      <c r="Z44" s="17">
        <v>5</v>
      </c>
      <c r="AA44" s="16" t="s">
        <v>3</v>
      </c>
      <c r="AB44" s="17">
        <v>2</v>
      </c>
      <c r="AC44" s="18">
        <f aca="true" t="shared" si="8" ref="AC44:AC50">E44+H44+K44+N44+Q44+T44+W44+Z44</f>
        <v>40</v>
      </c>
      <c r="AD44" s="16" t="s">
        <v>3</v>
      </c>
      <c r="AE44" s="18">
        <f aca="true" t="shared" si="9" ref="AE44:AE50">G44+J44+M44+P44+S44+V44+Y44+AB44</f>
        <v>25</v>
      </c>
      <c r="AF44" s="55">
        <f>SUM(AC44:AE44)</f>
        <v>65</v>
      </c>
      <c r="AG44" s="19">
        <v>59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33" s="3" customFormat="1" ht="15">
      <c r="A45" s="37">
        <v>2</v>
      </c>
      <c r="B45" s="5" t="s">
        <v>23</v>
      </c>
      <c r="C45" s="5" t="s">
        <v>6</v>
      </c>
      <c r="E45" s="15">
        <v>6</v>
      </c>
      <c r="F45" s="16" t="s">
        <v>3</v>
      </c>
      <c r="G45" s="17">
        <v>3</v>
      </c>
      <c r="H45" s="17">
        <v>4</v>
      </c>
      <c r="I45" s="16" t="s">
        <v>3</v>
      </c>
      <c r="J45" s="17">
        <v>4</v>
      </c>
      <c r="K45" s="17">
        <v>6</v>
      </c>
      <c r="L45" s="16" t="s">
        <v>3</v>
      </c>
      <c r="M45" s="17">
        <v>1</v>
      </c>
      <c r="N45" s="17">
        <v>6</v>
      </c>
      <c r="O45" s="16" t="s">
        <v>3</v>
      </c>
      <c r="P45" s="17">
        <v>4</v>
      </c>
      <c r="Q45" s="17">
        <v>5</v>
      </c>
      <c r="R45" s="16" t="s">
        <v>3</v>
      </c>
      <c r="S45" s="17">
        <v>5</v>
      </c>
      <c r="T45" s="17">
        <v>3</v>
      </c>
      <c r="U45" s="16" t="s">
        <v>3</v>
      </c>
      <c r="V45" s="17">
        <v>2</v>
      </c>
      <c r="W45" s="17">
        <v>5</v>
      </c>
      <c r="X45" s="16" t="s">
        <v>3</v>
      </c>
      <c r="Y45" s="17">
        <v>2</v>
      </c>
      <c r="Z45" s="17">
        <v>6</v>
      </c>
      <c r="AA45" s="16" t="s">
        <v>3</v>
      </c>
      <c r="AB45" s="17">
        <v>2</v>
      </c>
      <c r="AC45" s="18">
        <f t="shared" si="8"/>
        <v>41</v>
      </c>
      <c r="AD45" s="16" t="s">
        <v>3</v>
      </c>
      <c r="AE45" s="18">
        <f t="shared" si="9"/>
        <v>23</v>
      </c>
      <c r="AF45" s="55">
        <f>SUM(AC45:AE45)</f>
        <v>64</v>
      </c>
      <c r="AG45" s="19">
        <v>54</v>
      </c>
    </row>
    <row r="46" spans="1:33" s="14" customFormat="1" ht="15">
      <c r="A46" s="38"/>
      <c r="B46" s="3" t="s">
        <v>68</v>
      </c>
      <c r="C46" s="3" t="s">
        <v>69</v>
      </c>
      <c r="D46"/>
      <c r="E46" s="15">
        <v>6</v>
      </c>
      <c r="F46" s="16" t="s">
        <v>3</v>
      </c>
      <c r="G46" s="17">
        <v>3</v>
      </c>
      <c r="H46" s="17">
        <v>5</v>
      </c>
      <c r="I46" s="16" t="s">
        <v>3</v>
      </c>
      <c r="J46" s="17">
        <v>3</v>
      </c>
      <c r="K46" s="17">
        <v>1</v>
      </c>
      <c r="L46" s="16" t="s">
        <v>3</v>
      </c>
      <c r="M46" s="17">
        <v>1</v>
      </c>
      <c r="N46" s="17">
        <v>6</v>
      </c>
      <c r="O46" s="16" t="s">
        <v>3</v>
      </c>
      <c r="P46" s="17">
        <v>4</v>
      </c>
      <c r="Q46" s="17">
        <v>6</v>
      </c>
      <c r="R46" s="16" t="s">
        <v>3</v>
      </c>
      <c r="S46" s="17">
        <v>5</v>
      </c>
      <c r="T46" s="17">
        <v>4</v>
      </c>
      <c r="U46" s="16" t="s">
        <v>3</v>
      </c>
      <c r="V46" s="17">
        <v>4</v>
      </c>
      <c r="W46" s="17">
        <v>5</v>
      </c>
      <c r="X46" s="16" t="s">
        <v>3</v>
      </c>
      <c r="Y46" s="17">
        <v>3</v>
      </c>
      <c r="Z46" s="17">
        <v>6</v>
      </c>
      <c r="AA46" s="16" t="s">
        <v>3</v>
      </c>
      <c r="AB46" s="17">
        <v>2</v>
      </c>
      <c r="AC46" s="18">
        <f t="shared" si="8"/>
        <v>39</v>
      </c>
      <c r="AD46" s="16" t="s">
        <v>3</v>
      </c>
      <c r="AE46" s="18">
        <f t="shared" si="9"/>
        <v>25</v>
      </c>
      <c r="AF46" s="55">
        <f>SUM(AC46:AE46)</f>
        <v>64</v>
      </c>
      <c r="AG46" s="19">
        <v>61</v>
      </c>
    </row>
    <row r="47" spans="1:52" s="14" customFormat="1" ht="15">
      <c r="A47" s="38">
        <v>3</v>
      </c>
      <c r="B47" s="29" t="s">
        <v>46</v>
      </c>
      <c r="C47" s="14" t="s">
        <v>6</v>
      </c>
      <c r="E47" s="15">
        <v>6</v>
      </c>
      <c r="F47" s="16" t="s">
        <v>3</v>
      </c>
      <c r="G47" s="17">
        <v>2</v>
      </c>
      <c r="H47" s="17">
        <v>4</v>
      </c>
      <c r="I47" s="16" t="s">
        <v>3</v>
      </c>
      <c r="J47" s="17">
        <v>3</v>
      </c>
      <c r="K47" s="17">
        <v>6</v>
      </c>
      <c r="L47" s="16" t="s">
        <v>3</v>
      </c>
      <c r="M47" s="17">
        <v>1</v>
      </c>
      <c r="N47" s="17">
        <v>6</v>
      </c>
      <c r="O47" s="16" t="s">
        <v>3</v>
      </c>
      <c r="P47" s="17">
        <v>3</v>
      </c>
      <c r="Q47" s="17">
        <v>5</v>
      </c>
      <c r="R47" s="16" t="s">
        <v>3</v>
      </c>
      <c r="S47" s="17">
        <v>4</v>
      </c>
      <c r="T47" s="17">
        <v>3</v>
      </c>
      <c r="U47" s="16" t="s">
        <v>3</v>
      </c>
      <c r="V47" s="17">
        <v>3</v>
      </c>
      <c r="W47" s="17">
        <v>6</v>
      </c>
      <c r="X47" s="16" t="s">
        <v>3</v>
      </c>
      <c r="Y47" s="17">
        <v>3</v>
      </c>
      <c r="Z47" s="17">
        <v>5</v>
      </c>
      <c r="AA47" s="16" t="s">
        <v>3</v>
      </c>
      <c r="AB47" s="17">
        <v>2</v>
      </c>
      <c r="AC47" s="18">
        <f t="shared" si="8"/>
        <v>41</v>
      </c>
      <c r="AD47" s="16" t="s">
        <v>3</v>
      </c>
      <c r="AE47" s="18">
        <f t="shared" si="9"/>
        <v>21</v>
      </c>
      <c r="AF47" s="55">
        <f>AC47+AE47</f>
        <v>62</v>
      </c>
      <c r="AG47" s="19">
        <v>52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33" s="14" customFormat="1" ht="15">
      <c r="A48" s="38"/>
      <c r="B48" s="3" t="s">
        <v>59</v>
      </c>
      <c r="C48" s="3" t="s">
        <v>58</v>
      </c>
      <c r="D48"/>
      <c r="E48" s="15">
        <v>5</v>
      </c>
      <c r="F48" s="16" t="s">
        <v>3</v>
      </c>
      <c r="G48" s="17">
        <v>2</v>
      </c>
      <c r="H48" s="17">
        <v>4</v>
      </c>
      <c r="I48" s="16" t="s">
        <v>3</v>
      </c>
      <c r="J48" s="17">
        <v>2</v>
      </c>
      <c r="K48" s="17">
        <v>3</v>
      </c>
      <c r="L48" s="16" t="s">
        <v>3</v>
      </c>
      <c r="M48" s="17">
        <v>1</v>
      </c>
      <c r="N48" s="17">
        <v>4</v>
      </c>
      <c r="O48" s="16" t="s">
        <v>3</v>
      </c>
      <c r="P48" s="17">
        <v>2</v>
      </c>
      <c r="Q48" s="17">
        <v>2</v>
      </c>
      <c r="R48" s="16" t="s">
        <v>3</v>
      </c>
      <c r="S48" s="17">
        <v>1</v>
      </c>
      <c r="T48" s="17">
        <v>6</v>
      </c>
      <c r="U48" s="16" t="s">
        <v>3</v>
      </c>
      <c r="V48" s="17">
        <v>4</v>
      </c>
      <c r="W48" s="17">
        <v>5</v>
      </c>
      <c r="X48" s="16" t="s">
        <v>3</v>
      </c>
      <c r="Y48" s="17">
        <v>4</v>
      </c>
      <c r="Z48" s="17">
        <v>5</v>
      </c>
      <c r="AA48" s="16" t="s">
        <v>3</v>
      </c>
      <c r="AB48" s="17">
        <v>1</v>
      </c>
      <c r="AC48" s="18">
        <f t="shared" si="8"/>
        <v>34</v>
      </c>
      <c r="AD48" s="16" t="s">
        <v>3</v>
      </c>
      <c r="AE48" s="18">
        <f t="shared" si="9"/>
        <v>17</v>
      </c>
      <c r="AF48" s="55">
        <f>SUM(AC48:AE48)</f>
        <v>51</v>
      </c>
      <c r="AG48" s="19">
        <v>55</v>
      </c>
    </row>
    <row r="49" spans="1:33" s="14" customFormat="1" ht="15">
      <c r="A49" s="38">
        <v>4</v>
      </c>
      <c r="B49" s="38" t="s">
        <v>38</v>
      </c>
      <c r="C49" s="38" t="s">
        <v>6</v>
      </c>
      <c r="E49" s="15">
        <v>5</v>
      </c>
      <c r="F49" s="16" t="s">
        <v>3</v>
      </c>
      <c r="G49" s="17">
        <v>2</v>
      </c>
      <c r="H49" s="17">
        <v>4</v>
      </c>
      <c r="I49" s="16" t="s">
        <v>3</v>
      </c>
      <c r="J49" s="17">
        <v>3</v>
      </c>
      <c r="K49" s="17">
        <v>3</v>
      </c>
      <c r="L49" s="16" t="s">
        <v>3</v>
      </c>
      <c r="M49" s="17">
        <v>1</v>
      </c>
      <c r="N49" s="17">
        <v>4</v>
      </c>
      <c r="O49" s="16" t="s">
        <v>3</v>
      </c>
      <c r="P49" s="17">
        <v>2</v>
      </c>
      <c r="Q49" s="17">
        <v>3</v>
      </c>
      <c r="R49" s="16" t="s">
        <v>3</v>
      </c>
      <c r="S49" s="17">
        <v>3</v>
      </c>
      <c r="T49" s="17">
        <v>3</v>
      </c>
      <c r="U49" s="16" t="s">
        <v>3</v>
      </c>
      <c r="V49" s="17">
        <v>3</v>
      </c>
      <c r="W49" s="17">
        <v>4</v>
      </c>
      <c r="X49" s="16" t="s">
        <v>3</v>
      </c>
      <c r="Y49" s="17">
        <v>3</v>
      </c>
      <c r="Z49" s="17">
        <v>5</v>
      </c>
      <c r="AA49" s="16" t="s">
        <v>3</v>
      </c>
      <c r="AB49" s="17">
        <v>1</v>
      </c>
      <c r="AC49" s="18">
        <f t="shared" si="8"/>
        <v>31</v>
      </c>
      <c r="AD49" s="16" t="s">
        <v>3</v>
      </c>
      <c r="AE49" s="18">
        <f t="shared" si="9"/>
        <v>18</v>
      </c>
      <c r="AF49" s="55">
        <f>SUM(AC49:AE49)</f>
        <v>49</v>
      </c>
      <c r="AG49" s="19">
        <v>43</v>
      </c>
    </row>
    <row r="50" spans="1:34" s="14" customFormat="1" ht="15">
      <c r="A50" s="38">
        <v>5</v>
      </c>
      <c r="B50" s="3" t="s">
        <v>55</v>
      </c>
      <c r="C50" s="3" t="s">
        <v>6</v>
      </c>
      <c r="D50"/>
      <c r="E50" s="15">
        <v>5</v>
      </c>
      <c r="F50" s="16" t="s">
        <v>3</v>
      </c>
      <c r="G50" s="17">
        <v>3</v>
      </c>
      <c r="H50" s="17">
        <v>3</v>
      </c>
      <c r="I50" s="16" t="s">
        <v>3</v>
      </c>
      <c r="J50" s="17">
        <v>2</v>
      </c>
      <c r="K50" s="17">
        <v>4</v>
      </c>
      <c r="L50" s="16" t="s">
        <v>3</v>
      </c>
      <c r="M50" s="17">
        <v>1</v>
      </c>
      <c r="N50" s="17">
        <v>0</v>
      </c>
      <c r="O50" s="16" t="s">
        <v>3</v>
      </c>
      <c r="P50" s="17">
        <v>0</v>
      </c>
      <c r="Q50" s="17">
        <v>0</v>
      </c>
      <c r="R50" s="16" t="s">
        <v>3</v>
      </c>
      <c r="S50" s="17">
        <v>0</v>
      </c>
      <c r="T50" s="17">
        <v>0</v>
      </c>
      <c r="U50" s="16" t="s">
        <v>3</v>
      </c>
      <c r="V50" s="17">
        <v>0</v>
      </c>
      <c r="W50" s="17">
        <v>0</v>
      </c>
      <c r="X50" s="16" t="s">
        <v>3</v>
      </c>
      <c r="Y50" s="17">
        <v>0</v>
      </c>
      <c r="Z50" s="17">
        <v>0</v>
      </c>
      <c r="AA50" s="16" t="s">
        <v>3</v>
      </c>
      <c r="AB50" s="17">
        <v>0</v>
      </c>
      <c r="AC50" s="18">
        <f t="shared" si="8"/>
        <v>12</v>
      </c>
      <c r="AD50" s="16" t="s">
        <v>3</v>
      </c>
      <c r="AE50" s="18">
        <f t="shared" si="9"/>
        <v>6</v>
      </c>
      <c r="AF50" s="55">
        <f>SUM(AC50:AE50)</f>
        <v>18</v>
      </c>
      <c r="AG50" s="19">
        <v>7</v>
      </c>
      <c r="AH50" s="29" t="s">
        <v>81</v>
      </c>
    </row>
    <row r="51" spans="1:33" s="14" customFormat="1" ht="14.25">
      <c r="A51" s="29"/>
      <c r="B51" s="29"/>
      <c r="F51" s="21"/>
      <c r="G51" s="22"/>
      <c r="H51" s="22"/>
      <c r="I51" s="21"/>
      <c r="J51" s="22"/>
      <c r="K51" s="22"/>
      <c r="L51" s="21"/>
      <c r="M51" s="22"/>
      <c r="N51" s="22"/>
      <c r="O51" s="21"/>
      <c r="P51" s="22"/>
      <c r="Q51" s="22"/>
      <c r="R51" s="21"/>
      <c r="S51" s="22"/>
      <c r="T51" s="22"/>
      <c r="U51" s="21"/>
      <c r="V51" s="22"/>
      <c r="W51" s="22"/>
      <c r="X51" s="21"/>
      <c r="Y51" s="22"/>
      <c r="Z51" s="22"/>
      <c r="AA51" s="21"/>
      <c r="AB51" s="22"/>
      <c r="AC51" s="23"/>
      <c r="AD51" s="21"/>
      <c r="AE51" s="23"/>
      <c r="AF51" s="23"/>
      <c r="AG51" s="30"/>
    </row>
    <row r="52" spans="1:33" s="13" customFormat="1" ht="19.5" customHeight="1">
      <c r="A52" s="9" t="s">
        <v>2</v>
      </c>
      <c r="B52" s="10"/>
      <c r="C52" s="10"/>
      <c r="D52" s="10"/>
      <c r="E52" s="13" t="s">
        <v>19</v>
      </c>
      <c r="H52" s="13" t="s">
        <v>10</v>
      </c>
      <c r="K52" s="13" t="s">
        <v>11</v>
      </c>
      <c r="N52" s="13" t="s">
        <v>12</v>
      </c>
      <c r="P52" s="13">
        <v>4</v>
      </c>
      <c r="Q52" s="13" t="s">
        <v>13</v>
      </c>
      <c r="S52" s="13">
        <v>5</v>
      </c>
      <c r="T52" s="13" t="s">
        <v>14</v>
      </c>
      <c r="V52" s="13">
        <v>6</v>
      </c>
      <c r="W52" s="13" t="s">
        <v>15</v>
      </c>
      <c r="Z52" s="13" t="s">
        <v>18</v>
      </c>
      <c r="AC52" s="13" t="s">
        <v>16</v>
      </c>
      <c r="AE52" s="13" t="s">
        <v>17</v>
      </c>
      <c r="AF52" s="13" t="s">
        <v>4</v>
      </c>
      <c r="AG52" s="13" t="s">
        <v>5</v>
      </c>
    </row>
    <row r="53" spans="1:33" s="14" customFormat="1" ht="14.25" hidden="1">
      <c r="A53" s="20"/>
      <c r="B53" s="29" t="s">
        <v>24</v>
      </c>
      <c r="C53" s="14" t="s">
        <v>6</v>
      </c>
      <c r="E53" s="24"/>
      <c r="F53" s="25" t="s">
        <v>3</v>
      </c>
      <c r="G53" s="26">
        <v>3</v>
      </c>
      <c r="H53" s="26">
        <v>4</v>
      </c>
      <c r="I53" s="27" t="s">
        <v>3</v>
      </c>
      <c r="J53" s="26">
        <v>3</v>
      </c>
      <c r="K53" s="26">
        <v>6</v>
      </c>
      <c r="L53" s="25" t="s">
        <v>3</v>
      </c>
      <c r="M53" s="26">
        <v>3</v>
      </c>
      <c r="N53" s="26">
        <v>5</v>
      </c>
      <c r="O53" s="25" t="s">
        <v>3</v>
      </c>
      <c r="P53" s="26">
        <v>4</v>
      </c>
      <c r="Q53" s="26">
        <v>4</v>
      </c>
      <c r="R53" s="25" t="s">
        <v>3</v>
      </c>
      <c r="S53" s="26">
        <v>3</v>
      </c>
      <c r="T53" s="26">
        <v>5</v>
      </c>
      <c r="U53" s="25" t="s">
        <v>3</v>
      </c>
      <c r="V53" s="26">
        <v>5</v>
      </c>
      <c r="W53" s="26">
        <v>6</v>
      </c>
      <c r="X53" s="25" t="s">
        <v>3</v>
      </c>
      <c r="Y53" s="26">
        <v>5</v>
      </c>
      <c r="Z53" s="26">
        <v>4</v>
      </c>
      <c r="AA53" s="25" t="s">
        <v>3</v>
      </c>
      <c r="AB53" s="26">
        <v>4</v>
      </c>
      <c r="AC53" s="28">
        <f aca="true" t="shared" si="10" ref="AC53:AC59">E53+H53+K53+N53+Q53+T53+W53+Z53</f>
        <v>34</v>
      </c>
      <c r="AD53" s="25" t="s">
        <v>3</v>
      </c>
      <c r="AE53" s="28">
        <f aca="true" t="shared" si="11" ref="AE53:AE59">G53+J53+M53+P53+S53+V53+Y53+AB53</f>
        <v>30</v>
      </c>
      <c r="AF53" s="28">
        <f aca="true" t="shared" si="12" ref="AF53:AF59">SUM(AC53:AE53)</f>
        <v>64</v>
      </c>
      <c r="AG53" s="24"/>
    </row>
    <row r="54" spans="1:52" s="14" customFormat="1" ht="15">
      <c r="A54" s="5"/>
      <c r="B54" s="5" t="s">
        <v>62</v>
      </c>
      <c r="C54" s="5" t="s">
        <v>63</v>
      </c>
      <c r="D54" s="3"/>
      <c r="E54" s="15">
        <v>6</v>
      </c>
      <c r="F54" s="16" t="s">
        <v>3</v>
      </c>
      <c r="G54" s="17">
        <v>3</v>
      </c>
      <c r="H54" s="17">
        <v>5</v>
      </c>
      <c r="I54" s="16" t="s">
        <v>3</v>
      </c>
      <c r="J54" s="17">
        <v>3</v>
      </c>
      <c r="K54" s="17">
        <v>6</v>
      </c>
      <c r="L54" s="16" t="s">
        <v>3</v>
      </c>
      <c r="M54" s="17">
        <v>1</v>
      </c>
      <c r="N54" s="17">
        <v>6</v>
      </c>
      <c r="O54" s="16" t="s">
        <v>3</v>
      </c>
      <c r="P54" s="17">
        <v>3</v>
      </c>
      <c r="Q54" s="17">
        <v>6</v>
      </c>
      <c r="R54" s="16" t="s">
        <v>3</v>
      </c>
      <c r="S54" s="17">
        <v>5</v>
      </c>
      <c r="T54" s="17">
        <v>6</v>
      </c>
      <c r="U54" s="16" t="s">
        <v>3</v>
      </c>
      <c r="V54" s="17">
        <v>4</v>
      </c>
      <c r="W54" s="17">
        <v>6</v>
      </c>
      <c r="X54" s="16" t="s">
        <v>3</v>
      </c>
      <c r="Y54" s="17">
        <v>3</v>
      </c>
      <c r="Z54" s="17">
        <v>6</v>
      </c>
      <c r="AA54" s="16" t="s">
        <v>3</v>
      </c>
      <c r="AB54" s="17">
        <v>2</v>
      </c>
      <c r="AC54" s="18">
        <f t="shared" si="10"/>
        <v>47</v>
      </c>
      <c r="AD54" s="16" t="s">
        <v>3</v>
      </c>
      <c r="AE54" s="18">
        <f t="shared" si="11"/>
        <v>24</v>
      </c>
      <c r="AF54" s="55">
        <f t="shared" si="12"/>
        <v>71</v>
      </c>
      <c r="AG54" s="19">
        <v>92</v>
      </c>
      <c r="AH54" s="5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14" customFormat="1" ht="15" customHeight="1">
      <c r="A55" s="5"/>
      <c r="B55" s="5" t="s">
        <v>75</v>
      </c>
      <c r="C55" s="5" t="s">
        <v>58</v>
      </c>
      <c r="D55" s="3"/>
      <c r="E55" s="15">
        <v>6</v>
      </c>
      <c r="F55" s="16" t="s">
        <v>3</v>
      </c>
      <c r="G55" s="17">
        <v>3</v>
      </c>
      <c r="H55" s="17">
        <v>6</v>
      </c>
      <c r="I55" s="16" t="s">
        <v>3</v>
      </c>
      <c r="J55" s="17">
        <v>4</v>
      </c>
      <c r="K55" s="17">
        <v>4</v>
      </c>
      <c r="L55" s="16" t="s">
        <v>3</v>
      </c>
      <c r="M55" s="17">
        <v>1</v>
      </c>
      <c r="N55" s="17">
        <v>5</v>
      </c>
      <c r="O55" s="16" t="s">
        <v>3</v>
      </c>
      <c r="P55" s="17">
        <v>3</v>
      </c>
      <c r="Q55" s="17">
        <v>5</v>
      </c>
      <c r="R55" s="16" t="s">
        <v>3</v>
      </c>
      <c r="S55" s="17">
        <v>4</v>
      </c>
      <c r="T55" s="17">
        <v>5</v>
      </c>
      <c r="U55" s="16" t="s">
        <v>3</v>
      </c>
      <c r="V55" s="17">
        <v>4</v>
      </c>
      <c r="W55" s="17">
        <v>6</v>
      </c>
      <c r="X55" s="16" t="s">
        <v>3</v>
      </c>
      <c r="Y55" s="17">
        <v>3</v>
      </c>
      <c r="Z55" s="17">
        <v>6</v>
      </c>
      <c r="AA55" s="16" t="s">
        <v>3</v>
      </c>
      <c r="AB55" s="17">
        <v>2</v>
      </c>
      <c r="AC55" s="18">
        <f t="shared" si="10"/>
        <v>43</v>
      </c>
      <c r="AD55" s="16" t="s">
        <v>3</v>
      </c>
      <c r="AE55" s="18">
        <f t="shared" si="11"/>
        <v>24</v>
      </c>
      <c r="AF55" s="55">
        <f t="shared" si="12"/>
        <v>67</v>
      </c>
      <c r="AG55" s="19">
        <v>48</v>
      </c>
      <c r="AH55" s="5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33" s="3" customFormat="1" ht="15">
      <c r="A56" s="5">
        <v>1</v>
      </c>
      <c r="B56" s="5" t="s">
        <v>24</v>
      </c>
      <c r="C56" s="5" t="s">
        <v>6</v>
      </c>
      <c r="E56" s="15">
        <v>6</v>
      </c>
      <c r="F56" s="16" t="s">
        <v>3</v>
      </c>
      <c r="G56" s="17">
        <v>3</v>
      </c>
      <c r="H56" s="17">
        <v>5</v>
      </c>
      <c r="I56" s="16" t="s">
        <v>3</v>
      </c>
      <c r="J56" s="17">
        <v>3</v>
      </c>
      <c r="K56" s="17">
        <v>6</v>
      </c>
      <c r="L56" s="16" t="s">
        <v>3</v>
      </c>
      <c r="M56" s="17">
        <v>1</v>
      </c>
      <c r="N56" s="17">
        <v>3</v>
      </c>
      <c r="O56" s="16" t="s">
        <v>3</v>
      </c>
      <c r="P56" s="17">
        <v>2</v>
      </c>
      <c r="Q56" s="17">
        <v>5</v>
      </c>
      <c r="R56" s="16" t="s">
        <v>3</v>
      </c>
      <c r="S56" s="17">
        <v>4</v>
      </c>
      <c r="T56" s="17">
        <v>6</v>
      </c>
      <c r="U56" s="16" t="s">
        <v>3</v>
      </c>
      <c r="V56" s="17">
        <v>3</v>
      </c>
      <c r="W56" s="17">
        <v>5</v>
      </c>
      <c r="X56" s="16" t="s">
        <v>3</v>
      </c>
      <c r="Y56" s="17">
        <v>3</v>
      </c>
      <c r="Z56" s="17">
        <v>6</v>
      </c>
      <c r="AA56" s="16" t="s">
        <v>3</v>
      </c>
      <c r="AB56" s="17">
        <v>2</v>
      </c>
      <c r="AC56" s="18">
        <f t="shared" si="10"/>
        <v>42</v>
      </c>
      <c r="AD56" s="16" t="s">
        <v>3</v>
      </c>
      <c r="AE56" s="18">
        <f t="shared" si="11"/>
        <v>21</v>
      </c>
      <c r="AF56" s="55">
        <f t="shared" si="12"/>
        <v>63</v>
      </c>
      <c r="AG56" s="19">
        <v>53</v>
      </c>
    </row>
    <row r="57" spans="1:52" s="3" customFormat="1" ht="15.75" customHeight="1">
      <c r="A57" s="5">
        <v>2</v>
      </c>
      <c r="B57" s="14" t="s">
        <v>8</v>
      </c>
      <c r="C57" s="14" t="s">
        <v>6</v>
      </c>
      <c r="D57" s="14"/>
      <c r="E57" s="15">
        <v>6</v>
      </c>
      <c r="F57" s="16" t="s">
        <v>3</v>
      </c>
      <c r="G57" s="17">
        <v>3</v>
      </c>
      <c r="H57" s="17">
        <v>5</v>
      </c>
      <c r="I57" s="16" t="s">
        <v>3</v>
      </c>
      <c r="J57" s="17">
        <v>3</v>
      </c>
      <c r="K57" s="17">
        <v>4</v>
      </c>
      <c r="L57" s="16" t="s">
        <v>3</v>
      </c>
      <c r="M57" s="17">
        <v>1</v>
      </c>
      <c r="N57" s="17">
        <v>4</v>
      </c>
      <c r="O57" s="16" t="s">
        <v>3</v>
      </c>
      <c r="P57" s="17">
        <v>3</v>
      </c>
      <c r="Q57" s="17">
        <v>2</v>
      </c>
      <c r="R57" s="16" t="s">
        <v>3</v>
      </c>
      <c r="S57" s="17">
        <v>2</v>
      </c>
      <c r="T57" s="17">
        <v>3</v>
      </c>
      <c r="U57" s="16" t="s">
        <v>3</v>
      </c>
      <c r="V57" s="17">
        <v>2</v>
      </c>
      <c r="W57" s="17">
        <v>4</v>
      </c>
      <c r="X57" s="16" t="s">
        <v>3</v>
      </c>
      <c r="Y57" s="17">
        <v>2</v>
      </c>
      <c r="Z57" s="17">
        <v>5</v>
      </c>
      <c r="AA57" s="16" t="s">
        <v>3</v>
      </c>
      <c r="AB57" s="17">
        <v>2</v>
      </c>
      <c r="AC57" s="18">
        <f t="shared" si="10"/>
        <v>33</v>
      </c>
      <c r="AD57" s="16" t="s">
        <v>3</v>
      </c>
      <c r="AE57" s="18">
        <f t="shared" si="11"/>
        <v>18</v>
      </c>
      <c r="AF57" s="55">
        <f t="shared" si="12"/>
        <v>51</v>
      </c>
      <c r="AG57" s="19">
        <v>47</v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1:52" s="3" customFormat="1" ht="15.75" customHeight="1">
      <c r="A58" s="5">
        <v>3</v>
      </c>
      <c r="B58" s="29" t="s">
        <v>40</v>
      </c>
      <c r="C58" s="29" t="s">
        <v>6</v>
      </c>
      <c r="D58" s="14"/>
      <c r="E58" s="15">
        <v>2</v>
      </c>
      <c r="F58" s="16" t="s">
        <v>3</v>
      </c>
      <c r="G58" s="17">
        <v>1</v>
      </c>
      <c r="H58" s="17">
        <v>2</v>
      </c>
      <c r="I58" s="16" t="s">
        <v>3</v>
      </c>
      <c r="J58" s="17">
        <v>1</v>
      </c>
      <c r="K58" s="17">
        <v>4</v>
      </c>
      <c r="L58" s="16" t="s">
        <v>3</v>
      </c>
      <c r="M58" s="17">
        <v>1</v>
      </c>
      <c r="N58" s="17">
        <v>4</v>
      </c>
      <c r="O58" s="16" t="s">
        <v>3</v>
      </c>
      <c r="P58" s="17">
        <v>3</v>
      </c>
      <c r="Q58" s="17">
        <v>4</v>
      </c>
      <c r="R58" s="16" t="s">
        <v>3</v>
      </c>
      <c r="S58" s="17">
        <v>4</v>
      </c>
      <c r="T58" s="17">
        <v>4</v>
      </c>
      <c r="U58" s="16" t="s">
        <v>3</v>
      </c>
      <c r="V58" s="17">
        <v>3</v>
      </c>
      <c r="W58" s="17">
        <v>6</v>
      </c>
      <c r="X58" s="16" t="s">
        <v>3</v>
      </c>
      <c r="Y58" s="17">
        <v>2</v>
      </c>
      <c r="Z58" s="17">
        <v>6</v>
      </c>
      <c r="AA58" s="16" t="s">
        <v>3</v>
      </c>
      <c r="AB58" s="17">
        <v>1</v>
      </c>
      <c r="AC58" s="18">
        <f t="shared" si="10"/>
        <v>32</v>
      </c>
      <c r="AD58" s="16" t="s">
        <v>3</v>
      </c>
      <c r="AE58" s="18">
        <f t="shared" si="11"/>
        <v>16</v>
      </c>
      <c r="AF58" s="55">
        <f t="shared" si="12"/>
        <v>48</v>
      </c>
      <c r="AG58" s="19">
        <v>56</v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1:34" s="3" customFormat="1" ht="15.75" customHeight="1">
      <c r="A59" s="5">
        <v>4</v>
      </c>
      <c r="B59" s="5" t="s">
        <v>83</v>
      </c>
      <c r="C59" s="5" t="s">
        <v>6</v>
      </c>
      <c r="E59" s="15">
        <v>2</v>
      </c>
      <c r="F59" s="16" t="s">
        <v>3</v>
      </c>
      <c r="G59" s="17">
        <v>2</v>
      </c>
      <c r="H59" s="17">
        <v>3</v>
      </c>
      <c r="I59" s="16" t="s">
        <v>3</v>
      </c>
      <c r="J59" s="17">
        <v>2</v>
      </c>
      <c r="K59" s="17">
        <v>0</v>
      </c>
      <c r="L59" s="16" t="s">
        <v>3</v>
      </c>
      <c r="M59" s="17">
        <v>0</v>
      </c>
      <c r="N59" s="17">
        <v>4</v>
      </c>
      <c r="O59" s="16" t="s">
        <v>3</v>
      </c>
      <c r="P59" s="17">
        <v>2</v>
      </c>
      <c r="Q59" s="17">
        <v>3</v>
      </c>
      <c r="R59" s="16" t="s">
        <v>3</v>
      </c>
      <c r="S59" s="17">
        <v>2</v>
      </c>
      <c r="T59" s="17">
        <v>3</v>
      </c>
      <c r="U59" s="16" t="s">
        <v>3</v>
      </c>
      <c r="V59" s="17">
        <v>2</v>
      </c>
      <c r="W59" s="17">
        <v>6</v>
      </c>
      <c r="X59" s="16" t="s">
        <v>3</v>
      </c>
      <c r="Y59" s="17">
        <v>1</v>
      </c>
      <c r="Z59" s="17">
        <v>4</v>
      </c>
      <c r="AA59" s="16" t="s">
        <v>3</v>
      </c>
      <c r="AB59" s="17">
        <v>2</v>
      </c>
      <c r="AC59" s="18">
        <f t="shared" si="10"/>
        <v>25</v>
      </c>
      <c r="AD59" s="16" t="s">
        <v>3</v>
      </c>
      <c r="AE59" s="18">
        <f t="shared" si="11"/>
        <v>13</v>
      </c>
      <c r="AF59" s="55">
        <f t="shared" si="12"/>
        <v>38</v>
      </c>
      <c r="AG59" s="19">
        <v>33</v>
      </c>
      <c r="AH59" s="5"/>
    </row>
    <row r="60" spans="1:34" s="3" customFormat="1" ht="15.75" customHeight="1">
      <c r="A60" s="5"/>
      <c r="B60" s="5"/>
      <c r="C60" s="5"/>
      <c r="E60" s="14"/>
      <c r="F60" s="21"/>
      <c r="G60" s="22"/>
      <c r="H60" s="22"/>
      <c r="I60" s="21"/>
      <c r="J60" s="22"/>
      <c r="K60" s="22"/>
      <c r="L60" s="21"/>
      <c r="M60" s="22"/>
      <c r="N60" s="22"/>
      <c r="O60" s="21"/>
      <c r="P60" s="22"/>
      <c r="Q60" s="22"/>
      <c r="R60" s="21"/>
      <c r="S60" s="22"/>
      <c r="T60" s="22"/>
      <c r="U60" s="21"/>
      <c r="V60" s="22"/>
      <c r="W60" s="22"/>
      <c r="X60" s="21"/>
      <c r="Y60" s="22"/>
      <c r="Z60" s="22"/>
      <c r="AA60" s="21"/>
      <c r="AB60" s="22"/>
      <c r="AC60" s="23"/>
      <c r="AD60" s="21"/>
      <c r="AE60" s="23"/>
      <c r="AF60" s="23"/>
      <c r="AG60" s="30"/>
      <c r="AH60" s="5"/>
    </row>
    <row r="61" spans="1:33" s="13" customFormat="1" ht="19.5" customHeight="1">
      <c r="A61" s="9" t="s">
        <v>65</v>
      </c>
      <c r="B61" s="10"/>
      <c r="C61" s="10"/>
      <c r="D61" s="10"/>
      <c r="E61" s="13" t="s">
        <v>19</v>
      </c>
      <c r="H61" s="13" t="s">
        <v>10</v>
      </c>
      <c r="K61" s="13" t="s">
        <v>11</v>
      </c>
      <c r="N61" s="13" t="s">
        <v>12</v>
      </c>
      <c r="P61" s="13">
        <v>4</v>
      </c>
      <c r="Q61" s="13" t="s">
        <v>13</v>
      </c>
      <c r="S61" s="13">
        <v>5</v>
      </c>
      <c r="T61" s="13" t="s">
        <v>14</v>
      </c>
      <c r="V61" s="13">
        <v>6</v>
      </c>
      <c r="W61" s="13" t="s">
        <v>15</v>
      </c>
      <c r="Z61" s="13" t="s">
        <v>18</v>
      </c>
      <c r="AC61" s="13" t="s">
        <v>16</v>
      </c>
      <c r="AE61" s="13" t="s">
        <v>17</v>
      </c>
      <c r="AF61" s="13" t="s">
        <v>4</v>
      </c>
      <c r="AG61" s="13" t="s">
        <v>5</v>
      </c>
    </row>
    <row r="62" spans="1:33" s="14" customFormat="1" ht="14.25" hidden="1">
      <c r="A62" s="20"/>
      <c r="B62" s="29" t="s">
        <v>24</v>
      </c>
      <c r="C62" s="14" t="s">
        <v>6</v>
      </c>
      <c r="E62" s="24"/>
      <c r="F62" s="25" t="s">
        <v>3</v>
      </c>
      <c r="G62" s="26">
        <v>3</v>
      </c>
      <c r="H62" s="26">
        <v>4</v>
      </c>
      <c r="I62" s="27" t="s">
        <v>3</v>
      </c>
      <c r="J62" s="26">
        <v>3</v>
      </c>
      <c r="K62" s="26">
        <v>6</v>
      </c>
      <c r="L62" s="25" t="s">
        <v>3</v>
      </c>
      <c r="M62" s="26">
        <v>3</v>
      </c>
      <c r="N62" s="26">
        <v>5</v>
      </c>
      <c r="O62" s="25" t="s">
        <v>3</v>
      </c>
      <c r="P62" s="26">
        <v>4</v>
      </c>
      <c r="Q62" s="26">
        <v>4</v>
      </c>
      <c r="R62" s="25" t="s">
        <v>3</v>
      </c>
      <c r="S62" s="26">
        <v>3</v>
      </c>
      <c r="T62" s="26">
        <v>5</v>
      </c>
      <c r="U62" s="25" t="s">
        <v>3</v>
      </c>
      <c r="V62" s="26">
        <v>5</v>
      </c>
      <c r="W62" s="26">
        <v>6</v>
      </c>
      <c r="X62" s="25" t="s">
        <v>3</v>
      </c>
      <c r="Y62" s="26">
        <v>5</v>
      </c>
      <c r="Z62" s="26">
        <v>4</v>
      </c>
      <c r="AA62" s="25" t="s">
        <v>3</v>
      </c>
      <c r="AB62" s="26">
        <v>4</v>
      </c>
      <c r="AC62" s="28">
        <f>E62+H62+K62+N62+Q62+T62+W62+Z62</f>
        <v>34</v>
      </c>
      <c r="AD62" s="25" t="s">
        <v>3</v>
      </c>
      <c r="AE62" s="28">
        <f>G62+J62+M62+P62+S62+V62+Y62+AB62</f>
        <v>30</v>
      </c>
      <c r="AF62" s="28">
        <f>SUM(AC62:AE62)</f>
        <v>64</v>
      </c>
      <c r="AG62" s="24"/>
    </row>
    <row r="63" spans="1:52" s="6" customFormat="1" ht="14.25" customHeight="1">
      <c r="A63" s="5">
        <v>1</v>
      </c>
      <c r="B63" s="3" t="s">
        <v>66</v>
      </c>
      <c r="C63" s="3" t="s">
        <v>6</v>
      </c>
      <c r="D63" s="3"/>
      <c r="E63" s="42">
        <v>6</v>
      </c>
      <c r="F63" s="43" t="s">
        <v>3</v>
      </c>
      <c r="G63" s="44">
        <v>3</v>
      </c>
      <c r="H63" s="44">
        <v>5</v>
      </c>
      <c r="I63" s="43" t="s">
        <v>3</v>
      </c>
      <c r="J63" s="44">
        <v>3</v>
      </c>
      <c r="K63" s="44">
        <v>5</v>
      </c>
      <c r="L63" s="43" t="s">
        <v>3</v>
      </c>
      <c r="M63" s="44">
        <v>1</v>
      </c>
      <c r="N63" s="44">
        <v>6</v>
      </c>
      <c r="O63" s="43" t="s">
        <v>3</v>
      </c>
      <c r="P63" s="44">
        <v>4</v>
      </c>
      <c r="Q63" s="44">
        <v>4</v>
      </c>
      <c r="R63" s="43" t="s">
        <v>3</v>
      </c>
      <c r="S63" s="44">
        <v>4</v>
      </c>
      <c r="T63" s="44">
        <v>1</v>
      </c>
      <c r="U63" s="43" t="s">
        <v>3</v>
      </c>
      <c r="V63" s="44">
        <v>1</v>
      </c>
      <c r="W63" s="44">
        <v>5</v>
      </c>
      <c r="X63" s="43" t="s">
        <v>3</v>
      </c>
      <c r="Y63" s="44">
        <v>2</v>
      </c>
      <c r="Z63" s="44">
        <v>6</v>
      </c>
      <c r="AA63" s="43" t="s">
        <v>3</v>
      </c>
      <c r="AB63" s="44">
        <v>2</v>
      </c>
      <c r="AC63" s="45">
        <f>E63+H63+K63+N63+Q63+T63+W63+Z63</f>
        <v>38</v>
      </c>
      <c r="AD63" s="43" t="s">
        <v>3</v>
      </c>
      <c r="AE63" s="45">
        <f>G63+J63+M63+P63+S63+V63+Y63+AB63</f>
        <v>20</v>
      </c>
      <c r="AF63" s="56">
        <f>AC63+AE63</f>
        <v>58</v>
      </c>
      <c r="AG63" s="46">
        <v>55</v>
      </c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13" customFormat="1" ht="14.25" customHeight="1">
      <c r="A64" s="29"/>
      <c r="B64" s="14"/>
      <c r="C64" s="14"/>
      <c r="D64" s="14"/>
      <c r="E64" s="48"/>
      <c r="F64" s="49"/>
      <c r="G64" s="50"/>
      <c r="H64" s="50"/>
      <c r="I64" s="49"/>
      <c r="J64" s="50"/>
      <c r="K64" s="50"/>
      <c r="L64" s="49"/>
      <c r="M64" s="50"/>
      <c r="N64" s="50"/>
      <c r="O64" s="49"/>
      <c r="P64" s="50"/>
      <c r="Q64" s="50"/>
      <c r="R64" s="49"/>
      <c r="S64" s="50"/>
      <c r="T64" s="50"/>
      <c r="U64" s="49"/>
      <c r="V64" s="50"/>
      <c r="W64" s="50"/>
      <c r="X64" s="49"/>
      <c r="Y64" s="50"/>
      <c r="Z64" s="50"/>
      <c r="AA64" s="49"/>
      <c r="AB64" s="50"/>
      <c r="AC64" s="51"/>
      <c r="AD64" s="49"/>
      <c r="AE64" s="51"/>
      <c r="AF64" s="51"/>
      <c r="AG64" s="52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</row>
    <row r="65" spans="1:34" s="3" customFormat="1" ht="14.25" customHeight="1">
      <c r="A65" s="5"/>
      <c r="B65" s="5"/>
      <c r="C65" s="5"/>
      <c r="E65" s="14"/>
      <c r="F65" s="21"/>
      <c r="G65" s="22"/>
      <c r="H65" s="22"/>
      <c r="I65" s="21"/>
      <c r="J65" s="22"/>
      <c r="K65" s="22"/>
      <c r="L65" s="21"/>
      <c r="M65" s="22"/>
      <c r="N65" s="22"/>
      <c r="O65" s="21"/>
      <c r="P65" s="22"/>
      <c r="Q65" s="22"/>
      <c r="R65" s="21"/>
      <c r="S65" s="22"/>
      <c r="T65" s="22"/>
      <c r="U65" s="21"/>
      <c r="V65" s="22"/>
      <c r="W65" s="22"/>
      <c r="X65" s="21"/>
      <c r="Y65" s="22"/>
      <c r="Z65" s="22"/>
      <c r="AA65" s="21"/>
      <c r="AB65" s="22"/>
      <c r="AC65" s="23"/>
      <c r="AD65" s="21"/>
      <c r="AE65" s="23"/>
      <c r="AF65" s="23"/>
      <c r="AG65" s="30"/>
      <c r="AH65" s="5"/>
    </row>
    <row r="66" spans="1:33" s="13" customFormat="1" ht="19.5" customHeight="1">
      <c r="A66" s="9" t="s">
        <v>42</v>
      </c>
      <c r="B66" s="10"/>
      <c r="C66" s="10"/>
      <c r="D66" s="10"/>
      <c r="E66" s="13" t="s">
        <v>19</v>
      </c>
      <c r="H66" s="13" t="s">
        <v>10</v>
      </c>
      <c r="K66" s="13" t="s">
        <v>11</v>
      </c>
      <c r="N66" s="13" t="s">
        <v>12</v>
      </c>
      <c r="P66" s="13">
        <v>4</v>
      </c>
      <c r="Q66" s="13" t="s">
        <v>13</v>
      </c>
      <c r="S66" s="13">
        <v>5</v>
      </c>
      <c r="T66" s="13" t="s">
        <v>14</v>
      </c>
      <c r="V66" s="13">
        <v>6</v>
      </c>
      <c r="W66" s="13" t="s">
        <v>15</v>
      </c>
      <c r="Z66" s="13" t="s">
        <v>18</v>
      </c>
      <c r="AC66" s="13" t="s">
        <v>16</v>
      </c>
      <c r="AE66" s="13" t="s">
        <v>17</v>
      </c>
      <c r="AF66" s="13" t="s">
        <v>4</v>
      </c>
      <c r="AG66" s="13" t="s">
        <v>5</v>
      </c>
    </row>
    <row r="67" spans="1:33" s="14" customFormat="1" ht="14.25" hidden="1">
      <c r="A67" s="20"/>
      <c r="B67" s="29" t="s">
        <v>24</v>
      </c>
      <c r="C67" s="14" t="s">
        <v>6</v>
      </c>
      <c r="E67" s="24"/>
      <c r="F67" s="25" t="s">
        <v>3</v>
      </c>
      <c r="G67" s="26">
        <v>3</v>
      </c>
      <c r="H67" s="26">
        <v>4</v>
      </c>
      <c r="I67" s="27" t="s">
        <v>3</v>
      </c>
      <c r="J67" s="26">
        <v>3</v>
      </c>
      <c r="K67" s="26">
        <v>6</v>
      </c>
      <c r="L67" s="25" t="s">
        <v>3</v>
      </c>
      <c r="M67" s="26">
        <v>3</v>
      </c>
      <c r="N67" s="26">
        <v>5</v>
      </c>
      <c r="O67" s="25" t="s">
        <v>3</v>
      </c>
      <c r="P67" s="26">
        <v>4</v>
      </c>
      <c r="Q67" s="26">
        <v>4</v>
      </c>
      <c r="R67" s="25" t="s">
        <v>3</v>
      </c>
      <c r="S67" s="26">
        <v>3</v>
      </c>
      <c r="T67" s="26">
        <v>5</v>
      </c>
      <c r="U67" s="25" t="s">
        <v>3</v>
      </c>
      <c r="V67" s="26">
        <v>5</v>
      </c>
      <c r="W67" s="26">
        <v>6</v>
      </c>
      <c r="X67" s="25" t="s">
        <v>3</v>
      </c>
      <c r="Y67" s="26">
        <v>5</v>
      </c>
      <c r="Z67" s="26">
        <v>4</v>
      </c>
      <c r="AA67" s="25" t="s">
        <v>3</v>
      </c>
      <c r="AB67" s="26">
        <v>4</v>
      </c>
      <c r="AC67" s="28">
        <f>E67+H67+K67+N67+Q67+T67+W67+Z67</f>
        <v>34</v>
      </c>
      <c r="AD67" s="25" t="s">
        <v>3</v>
      </c>
      <c r="AE67" s="28">
        <f>G67+J67+M67+P67+S67+V67+Y67+AB67</f>
        <v>30</v>
      </c>
      <c r="AF67" s="28">
        <f>SUM(AC67:AE67)</f>
        <v>64</v>
      </c>
      <c r="AG67" s="24"/>
    </row>
    <row r="68" spans="1:52" s="6" customFormat="1" ht="14.25" customHeight="1">
      <c r="A68" s="5">
        <v>1</v>
      </c>
      <c r="B68" s="3" t="s">
        <v>33</v>
      </c>
      <c r="C68" s="3" t="s">
        <v>6</v>
      </c>
      <c r="D68" s="3"/>
      <c r="E68" s="42">
        <v>6</v>
      </c>
      <c r="F68" s="43" t="s">
        <v>3</v>
      </c>
      <c r="G68" s="44">
        <v>3</v>
      </c>
      <c r="H68" s="44">
        <v>6</v>
      </c>
      <c r="I68" s="43" t="s">
        <v>3</v>
      </c>
      <c r="J68" s="44">
        <v>4</v>
      </c>
      <c r="K68" s="44">
        <v>5</v>
      </c>
      <c r="L68" s="43" t="s">
        <v>3</v>
      </c>
      <c r="M68" s="44">
        <v>1</v>
      </c>
      <c r="N68" s="44">
        <v>6</v>
      </c>
      <c r="O68" s="43" t="s">
        <v>3</v>
      </c>
      <c r="P68" s="44">
        <v>4</v>
      </c>
      <c r="Q68" s="44">
        <v>6</v>
      </c>
      <c r="R68" s="43" t="s">
        <v>3</v>
      </c>
      <c r="S68" s="44">
        <v>5</v>
      </c>
      <c r="T68" s="44">
        <v>6</v>
      </c>
      <c r="U68" s="43" t="s">
        <v>3</v>
      </c>
      <c r="V68" s="44">
        <v>4</v>
      </c>
      <c r="W68" s="44">
        <v>6</v>
      </c>
      <c r="X68" s="43" t="s">
        <v>3</v>
      </c>
      <c r="Y68" s="44">
        <v>3</v>
      </c>
      <c r="Z68" s="44">
        <v>6</v>
      </c>
      <c r="AA68" s="43" t="s">
        <v>3</v>
      </c>
      <c r="AB68" s="44">
        <v>2</v>
      </c>
      <c r="AC68" s="45">
        <f>E68+H68+K68+N68+Q68+T68+W68+Z68</f>
        <v>47</v>
      </c>
      <c r="AD68" s="43" t="s">
        <v>3</v>
      </c>
      <c r="AE68" s="45">
        <f>G68+J68+M68+P68+S68+V68+Y68+AB68</f>
        <v>26</v>
      </c>
      <c r="AF68" s="56">
        <f>AC68+AE68</f>
        <v>73</v>
      </c>
      <c r="AG68" s="46">
        <v>74</v>
      </c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13" customFormat="1" ht="14.25" customHeight="1">
      <c r="A69" s="29"/>
      <c r="B69" s="14"/>
      <c r="C69" s="14"/>
      <c r="D69" s="14"/>
      <c r="E69" s="48"/>
      <c r="F69" s="49"/>
      <c r="G69" s="50"/>
      <c r="H69" s="50"/>
      <c r="I69" s="49"/>
      <c r="J69" s="50"/>
      <c r="K69" s="50"/>
      <c r="L69" s="49"/>
      <c r="M69" s="50"/>
      <c r="N69" s="50"/>
      <c r="O69" s="49"/>
      <c r="P69" s="50"/>
      <c r="Q69" s="50"/>
      <c r="R69" s="49"/>
      <c r="S69" s="50"/>
      <c r="T69" s="50"/>
      <c r="U69" s="49"/>
      <c r="V69" s="50"/>
      <c r="W69" s="50"/>
      <c r="X69" s="49"/>
      <c r="Y69" s="50"/>
      <c r="Z69" s="50"/>
      <c r="AA69" s="49"/>
      <c r="AB69" s="50"/>
      <c r="AC69" s="51"/>
      <c r="AD69" s="49"/>
      <c r="AE69" s="51"/>
      <c r="AF69" s="51"/>
      <c r="AG69" s="52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</row>
    <row r="70" spans="1:33" s="14" customFormat="1" ht="14.25">
      <c r="A70" s="13"/>
      <c r="F70" s="21"/>
      <c r="G70" s="22"/>
      <c r="H70" s="22"/>
      <c r="I70" s="21"/>
      <c r="J70" s="22"/>
      <c r="K70" s="22"/>
      <c r="L70" s="21"/>
      <c r="M70" s="22"/>
      <c r="N70" s="22"/>
      <c r="O70" s="21"/>
      <c r="P70" s="22"/>
      <c r="Q70" s="22"/>
      <c r="R70" s="21"/>
      <c r="S70" s="22"/>
      <c r="T70" s="22"/>
      <c r="U70" s="21"/>
      <c r="V70" s="22"/>
      <c r="W70" s="22"/>
      <c r="X70" s="21"/>
      <c r="Y70" s="22"/>
      <c r="Z70" s="22"/>
      <c r="AA70" s="21"/>
      <c r="AB70" s="22"/>
      <c r="AC70" s="23"/>
      <c r="AD70" s="21"/>
      <c r="AE70" s="23"/>
      <c r="AF70" s="23"/>
      <c r="AG70" s="30"/>
    </row>
    <row r="71" s="3" customFormat="1" ht="12.75">
      <c r="B71" s="3" t="s">
        <v>25</v>
      </c>
    </row>
    <row r="72" s="3" customFormat="1" ht="12.75">
      <c r="B72" s="5" t="s">
        <v>52</v>
      </c>
    </row>
    <row r="73" s="3" customFormat="1" ht="12.75">
      <c r="B73" s="5" t="s">
        <v>51</v>
      </c>
    </row>
    <row r="74" s="3" customFormat="1" ht="12.75">
      <c r="B74" s="39" t="s">
        <v>39</v>
      </c>
    </row>
    <row r="75" s="3" customFormat="1" ht="12.75">
      <c r="B75" s="5" t="s">
        <v>36</v>
      </c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ht="12.75">
      <c r="A339" s="3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Z43"/>
  <sheetViews>
    <sheetView zoomScalePageLayoutView="0" workbookViewId="0" topLeftCell="A1">
      <selection activeCell="AK34" sqref="AK3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0.421875" style="0" customWidth="1"/>
    <col min="4" max="4" width="3.710937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bestFit="1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4" spans="3:5" ht="23.25">
      <c r="C4" s="41" t="s">
        <v>49</v>
      </c>
      <c r="D4" s="40"/>
      <c r="E4" s="40"/>
    </row>
    <row r="5" spans="3:11" ht="23.25">
      <c r="C5" s="1"/>
      <c r="D5" s="2"/>
      <c r="E5" s="2"/>
      <c r="F5" s="2"/>
      <c r="G5" s="2"/>
      <c r="H5" s="2"/>
      <c r="I5" s="2"/>
      <c r="J5" s="2"/>
      <c r="K5" s="2"/>
    </row>
    <row r="6" ht="12.75">
      <c r="C6" s="11" t="s">
        <v>35</v>
      </c>
    </row>
    <row r="7" spans="1:33" s="6" customFormat="1" ht="18">
      <c r="A7" s="54" t="s">
        <v>48</v>
      </c>
      <c r="B7" s="53"/>
      <c r="C7" s="10"/>
      <c r="D7" s="10"/>
      <c r="E7" s="10" t="s">
        <v>19</v>
      </c>
      <c r="F7" s="10"/>
      <c r="G7" s="10"/>
      <c r="H7" s="10" t="s">
        <v>10</v>
      </c>
      <c r="I7" s="10"/>
      <c r="J7" s="10"/>
      <c r="K7" s="10" t="s">
        <v>11</v>
      </c>
      <c r="L7" s="10"/>
      <c r="M7" s="10"/>
      <c r="N7" s="10" t="s">
        <v>12</v>
      </c>
      <c r="O7" s="10"/>
      <c r="P7" s="10">
        <v>4</v>
      </c>
      <c r="Q7" s="10" t="s">
        <v>13</v>
      </c>
      <c r="R7" s="10"/>
      <c r="S7" s="10">
        <v>5</v>
      </c>
      <c r="T7" s="10" t="s">
        <v>14</v>
      </c>
      <c r="U7" s="10"/>
      <c r="V7" s="10">
        <v>6</v>
      </c>
      <c r="W7" s="10" t="s">
        <v>15</v>
      </c>
      <c r="X7" s="10"/>
      <c r="Y7" s="10"/>
      <c r="Z7" s="10" t="s">
        <v>18</v>
      </c>
      <c r="AA7" s="10"/>
      <c r="AB7" s="10"/>
      <c r="AC7" s="10" t="s">
        <v>16</v>
      </c>
      <c r="AD7" s="10"/>
      <c r="AE7" s="10" t="s">
        <v>17</v>
      </c>
      <c r="AF7" s="10" t="s">
        <v>4</v>
      </c>
      <c r="AG7" s="10" t="s">
        <v>5</v>
      </c>
    </row>
    <row r="8" spans="1:35" s="3" customFormat="1" ht="15">
      <c r="A8" s="5">
        <v>1</v>
      </c>
      <c r="B8" s="5" t="s">
        <v>29</v>
      </c>
      <c r="C8" s="5" t="s">
        <v>6</v>
      </c>
      <c r="E8" s="15">
        <v>6</v>
      </c>
      <c r="F8" s="16" t="s">
        <v>3</v>
      </c>
      <c r="G8" s="17">
        <v>3</v>
      </c>
      <c r="H8" s="17">
        <v>6</v>
      </c>
      <c r="I8" s="16" t="s">
        <v>3</v>
      </c>
      <c r="J8" s="17">
        <v>4</v>
      </c>
      <c r="K8" s="17">
        <v>5</v>
      </c>
      <c r="L8" s="16" t="s">
        <v>3</v>
      </c>
      <c r="M8" s="17">
        <v>1</v>
      </c>
      <c r="N8" s="17">
        <v>6</v>
      </c>
      <c r="O8" s="16" t="s">
        <v>3</v>
      </c>
      <c r="P8" s="17">
        <v>4</v>
      </c>
      <c r="Q8" s="17">
        <v>6</v>
      </c>
      <c r="R8" s="16" t="s">
        <v>3</v>
      </c>
      <c r="S8" s="17">
        <v>5</v>
      </c>
      <c r="T8" s="17">
        <v>6</v>
      </c>
      <c r="U8" s="16" t="s">
        <v>3</v>
      </c>
      <c r="V8" s="17">
        <v>4</v>
      </c>
      <c r="W8" s="17">
        <v>6</v>
      </c>
      <c r="X8" s="16" t="s">
        <v>3</v>
      </c>
      <c r="Y8" s="17">
        <v>3</v>
      </c>
      <c r="Z8" s="17">
        <v>6</v>
      </c>
      <c r="AA8" s="16" t="s">
        <v>3</v>
      </c>
      <c r="AB8" s="17">
        <v>2</v>
      </c>
      <c r="AC8" s="18">
        <f aca="true" t="shared" si="0" ref="AC8:AC24">E8+H8+K8+N8+Q8+T8+W8+Z8</f>
        <v>47</v>
      </c>
      <c r="AD8" s="16" t="s">
        <v>3</v>
      </c>
      <c r="AE8" s="18">
        <f aca="true" t="shared" si="1" ref="AE8:AE24">G8+J8+M8+P8+S8+V8+Y8+AB8</f>
        <v>26</v>
      </c>
      <c r="AF8" s="55">
        <f aca="true" t="shared" si="2" ref="AF8:AF24">AC8+AE8</f>
        <v>73</v>
      </c>
      <c r="AG8" s="19">
        <v>84</v>
      </c>
      <c r="AH8" s="5"/>
      <c r="AI8" s="5"/>
    </row>
    <row r="9" spans="1:33" s="3" customFormat="1" ht="15">
      <c r="A9" s="5"/>
      <c r="B9" s="29" t="s">
        <v>32</v>
      </c>
      <c r="C9" s="29" t="s">
        <v>28</v>
      </c>
      <c r="D9" s="5"/>
      <c r="E9" s="15">
        <v>6</v>
      </c>
      <c r="F9" s="16" t="s">
        <v>3</v>
      </c>
      <c r="G9" s="17">
        <v>3</v>
      </c>
      <c r="H9" s="17">
        <v>6</v>
      </c>
      <c r="I9" s="16" t="s">
        <v>3</v>
      </c>
      <c r="J9" s="17">
        <v>4</v>
      </c>
      <c r="K9" s="17">
        <v>5</v>
      </c>
      <c r="L9" s="16" t="s">
        <v>3</v>
      </c>
      <c r="M9" s="17">
        <v>1</v>
      </c>
      <c r="N9" s="17">
        <v>6</v>
      </c>
      <c r="O9" s="16" t="s">
        <v>3</v>
      </c>
      <c r="P9" s="17">
        <v>4</v>
      </c>
      <c r="Q9" s="17">
        <v>6</v>
      </c>
      <c r="R9" s="16" t="s">
        <v>3</v>
      </c>
      <c r="S9" s="17">
        <v>5</v>
      </c>
      <c r="T9" s="17">
        <v>5</v>
      </c>
      <c r="U9" s="16" t="s">
        <v>3</v>
      </c>
      <c r="V9" s="17">
        <v>4</v>
      </c>
      <c r="W9" s="17">
        <v>6</v>
      </c>
      <c r="X9" s="16" t="s">
        <v>3</v>
      </c>
      <c r="Y9" s="17">
        <v>3</v>
      </c>
      <c r="Z9" s="17">
        <v>6</v>
      </c>
      <c r="AA9" s="16" t="s">
        <v>3</v>
      </c>
      <c r="AB9" s="17">
        <v>2</v>
      </c>
      <c r="AC9" s="18">
        <f t="shared" si="0"/>
        <v>46</v>
      </c>
      <c r="AD9" s="16" t="s">
        <v>3</v>
      </c>
      <c r="AE9" s="18">
        <f t="shared" si="1"/>
        <v>26</v>
      </c>
      <c r="AF9" s="55">
        <f t="shared" si="2"/>
        <v>72</v>
      </c>
      <c r="AG9" s="19">
        <v>63</v>
      </c>
    </row>
    <row r="10" spans="1:33" s="3" customFormat="1" ht="15">
      <c r="A10" s="5">
        <v>2</v>
      </c>
      <c r="B10" s="5" t="s">
        <v>60</v>
      </c>
      <c r="C10" s="29" t="s">
        <v>6</v>
      </c>
      <c r="D10" s="13"/>
      <c r="E10" s="15">
        <v>6</v>
      </c>
      <c r="F10" s="16" t="s">
        <v>3</v>
      </c>
      <c r="G10" s="17">
        <v>3</v>
      </c>
      <c r="H10" s="17">
        <v>6</v>
      </c>
      <c r="I10" s="16" t="s">
        <v>3</v>
      </c>
      <c r="J10" s="17">
        <v>4</v>
      </c>
      <c r="K10" s="17">
        <v>4</v>
      </c>
      <c r="L10" s="16" t="s">
        <v>3</v>
      </c>
      <c r="M10" s="17">
        <v>1</v>
      </c>
      <c r="N10" s="17">
        <v>6</v>
      </c>
      <c r="O10" s="16" t="s">
        <v>3</v>
      </c>
      <c r="P10" s="17">
        <v>4</v>
      </c>
      <c r="Q10" s="17">
        <v>6</v>
      </c>
      <c r="R10" s="16" t="s">
        <v>3</v>
      </c>
      <c r="S10" s="17">
        <v>5</v>
      </c>
      <c r="T10" s="17">
        <v>5</v>
      </c>
      <c r="U10" s="16" t="s">
        <v>3</v>
      </c>
      <c r="V10" s="17">
        <v>4</v>
      </c>
      <c r="W10" s="17">
        <v>6</v>
      </c>
      <c r="X10" s="16" t="s">
        <v>3</v>
      </c>
      <c r="Y10" s="17">
        <v>3</v>
      </c>
      <c r="Z10" s="17">
        <v>6</v>
      </c>
      <c r="AA10" s="16" t="s">
        <v>3</v>
      </c>
      <c r="AB10" s="17">
        <v>2</v>
      </c>
      <c r="AC10" s="18">
        <f t="shared" si="0"/>
        <v>45</v>
      </c>
      <c r="AD10" s="16" t="s">
        <v>3</v>
      </c>
      <c r="AE10" s="18">
        <f t="shared" si="1"/>
        <v>26</v>
      </c>
      <c r="AF10" s="55">
        <f t="shared" si="2"/>
        <v>71</v>
      </c>
      <c r="AG10" s="19">
        <v>79</v>
      </c>
    </row>
    <row r="11" spans="1:33" s="3" customFormat="1" ht="15">
      <c r="A11" s="5"/>
      <c r="B11" s="3" t="s">
        <v>57</v>
      </c>
      <c r="C11" s="3" t="s">
        <v>58</v>
      </c>
      <c r="E11" s="15">
        <v>6</v>
      </c>
      <c r="F11" s="16" t="s">
        <v>3</v>
      </c>
      <c r="G11" s="17">
        <v>3</v>
      </c>
      <c r="H11" s="17">
        <v>6</v>
      </c>
      <c r="I11" s="16" t="s">
        <v>3</v>
      </c>
      <c r="J11" s="17">
        <v>4</v>
      </c>
      <c r="K11" s="17">
        <v>4</v>
      </c>
      <c r="L11" s="16" t="s">
        <v>3</v>
      </c>
      <c r="M11" s="17">
        <v>1</v>
      </c>
      <c r="N11" s="17">
        <v>6</v>
      </c>
      <c r="O11" s="25" t="s">
        <v>3</v>
      </c>
      <c r="P11" s="17">
        <v>4</v>
      </c>
      <c r="Q11" s="17">
        <v>6</v>
      </c>
      <c r="R11" s="16" t="s">
        <v>3</v>
      </c>
      <c r="S11" s="17">
        <v>5</v>
      </c>
      <c r="T11" s="17">
        <v>5</v>
      </c>
      <c r="U11" s="16" t="s">
        <v>3</v>
      </c>
      <c r="V11" s="17">
        <v>4</v>
      </c>
      <c r="W11" s="17">
        <v>6</v>
      </c>
      <c r="X11" s="16" t="s">
        <v>3</v>
      </c>
      <c r="Y11" s="17">
        <v>3</v>
      </c>
      <c r="Z11" s="17">
        <v>6</v>
      </c>
      <c r="AA11" s="16" t="s">
        <v>3</v>
      </c>
      <c r="AB11" s="17">
        <v>2</v>
      </c>
      <c r="AC11" s="18">
        <f t="shared" si="0"/>
        <v>45</v>
      </c>
      <c r="AD11" s="16" t="s">
        <v>3</v>
      </c>
      <c r="AE11" s="18">
        <f t="shared" si="1"/>
        <v>26</v>
      </c>
      <c r="AF11" s="55">
        <f t="shared" si="2"/>
        <v>71</v>
      </c>
      <c r="AG11" s="19">
        <v>79</v>
      </c>
    </row>
    <row r="12" spans="1:33" s="3" customFormat="1" ht="15">
      <c r="A12" s="5"/>
      <c r="B12" s="29" t="s">
        <v>70</v>
      </c>
      <c r="C12" s="29" t="s">
        <v>58</v>
      </c>
      <c r="D12" s="5"/>
      <c r="E12" s="15">
        <v>6</v>
      </c>
      <c r="F12" s="16" t="s">
        <v>3</v>
      </c>
      <c r="G12" s="17">
        <v>3</v>
      </c>
      <c r="H12" s="17">
        <v>5</v>
      </c>
      <c r="I12" s="16" t="s">
        <v>3</v>
      </c>
      <c r="J12" s="17">
        <v>3</v>
      </c>
      <c r="K12" s="17">
        <v>4</v>
      </c>
      <c r="L12" s="16" t="s">
        <v>3</v>
      </c>
      <c r="M12" s="17">
        <v>1</v>
      </c>
      <c r="N12" s="17">
        <v>6</v>
      </c>
      <c r="O12" s="25" t="s">
        <v>3</v>
      </c>
      <c r="P12" s="17">
        <v>4</v>
      </c>
      <c r="Q12" s="17">
        <v>6</v>
      </c>
      <c r="R12" s="16" t="s">
        <v>3</v>
      </c>
      <c r="S12" s="17">
        <v>5</v>
      </c>
      <c r="T12" s="17">
        <v>6</v>
      </c>
      <c r="U12" s="16" t="s">
        <v>3</v>
      </c>
      <c r="V12" s="17">
        <v>4</v>
      </c>
      <c r="W12" s="17">
        <v>6</v>
      </c>
      <c r="X12" s="16" t="s">
        <v>3</v>
      </c>
      <c r="Y12" s="17">
        <v>3</v>
      </c>
      <c r="Z12" s="17">
        <v>6</v>
      </c>
      <c r="AA12" s="16" t="s">
        <v>3</v>
      </c>
      <c r="AB12" s="17">
        <v>2</v>
      </c>
      <c r="AC12" s="18">
        <f t="shared" si="0"/>
        <v>45</v>
      </c>
      <c r="AD12" s="16" t="s">
        <v>3</v>
      </c>
      <c r="AE12" s="18">
        <f t="shared" si="1"/>
        <v>25</v>
      </c>
      <c r="AF12" s="55">
        <f t="shared" si="2"/>
        <v>70</v>
      </c>
      <c r="AG12" s="19">
        <v>75</v>
      </c>
    </row>
    <row r="13" spans="1:33" s="3" customFormat="1" ht="15">
      <c r="A13" s="5"/>
      <c r="B13" s="5" t="s">
        <v>45</v>
      </c>
      <c r="C13" s="29" t="s">
        <v>31</v>
      </c>
      <c r="D13" s="13"/>
      <c r="E13" s="15">
        <v>4</v>
      </c>
      <c r="F13" s="16" t="s">
        <v>3</v>
      </c>
      <c r="G13" s="17">
        <v>3</v>
      </c>
      <c r="H13" s="17">
        <v>4</v>
      </c>
      <c r="I13" s="16" t="s">
        <v>3</v>
      </c>
      <c r="J13" s="17">
        <v>2</v>
      </c>
      <c r="K13" s="17">
        <v>6</v>
      </c>
      <c r="L13" s="16" t="s">
        <v>3</v>
      </c>
      <c r="M13" s="17">
        <v>1</v>
      </c>
      <c r="N13" s="17">
        <v>6</v>
      </c>
      <c r="O13" s="16" t="s">
        <v>3</v>
      </c>
      <c r="P13" s="17">
        <v>4</v>
      </c>
      <c r="Q13" s="17">
        <v>6</v>
      </c>
      <c r="R13" s="16" t="s">
        <v>3</v>
      </c>
      <c r="S13" s="17">
        <v>5</v>
      </c>
      <c r="T13" s="17">
        <v>6</v>
      </c>
      <c r="U13" s="16" t="s">
        <v>3</v>
      </c>
      <c r="V13" s="17">
        <v>4</v>
      </c>
      <c r="W13" s="17">
        <v>6</v>
      </c>
      <c r="X13" s="16" t="s">
        <v>3</v>
      </c>
      <c r="Y13" s="17">
        <v>3</v>
      </c>
      <c r="Z13" s="17">
        <v>6</v>
      </c>
      <c r="AA13" s="16" t="s">
        <v>3</v>
      </c>
      <c r="AB13" s="17">
        <v>2</v>
      </c>
      <c r="AC13" s="18">
        <f t="shared" si="0"/>
        <v>44</v>
      </c>
      <c r="AD13" s="16" t="s">
        <v>3</v>
      </c>
      <c r="AE13" s="18">
        <f t="shared" si="1"/>
        <v>24</v>
      </c>
      <c r="AF13" s="55">
        <f t="shared" si="2"/>
        <v>68</v>
      </c>
      <c r="AG13" s="19">
        <v>86</v>
      </c>
    </row>
    <row r="14" spans="1:33" s="3" customFormat="1" ht="15">
      <c r="A14" s="5">
        <v>3</v>
      </c>
      <c r="B14" s="29" t="s">
        <v>61</v>
      </c>
      <c r="C14" s="29" t="s">
        <v>6</v>
      </c>
      <c r="D14" s="5"/>
      <c r="E14" s="15">
        <v>6</v>
      </c>
      <c r="F14" s="16" t="s">
        <v>3</v>
      </c>
      <c r="G14" s="17">
        <v>3</v>
      </c>
      <c r="H14" s="17">
        <v>6</v>
      </c>
      <c r="I14" s="16" t="s">
        <v>3</v>
      </c>
      <c r="J14" s="17">
        <v>4</v>
      </c>
      <c r="K14" s="17">
        <v>4</v>
      </c>
      <c r="L14" s="16" t="s">
        <v>3</v>
      </c>
      <c r="M14" s="17">
        <v>1</v>
      </c>
      <c r="N14" s="17">
        <v>5</v>
      </c>
      <c r="O14" s="16" t="s">
        <v>3</v>
      </c>
      <c r="P14" s="17">
        <v>4</v>
      </c>
      <c r="Q14" s="17">
        <v>5</v>
      </c>
      <c r="R14" s="16" t="s">
        <v>3</v>
      </c>
      <c r="S14" s="17">
        <v>4</v>
      </c>
      <c r="T14" s="17">
        <v>5</v>
      </c>
      <c r="U14" s="16" t="s">
        <v>3</v>
      </c>
      <c r="V14" s="17">
        <v>4</v>
      </c>
      <c r="W14" s="17">
        <v>6</v>
      </c>
      <c r="X14" s="16" t="s">
        <v>3</v>
      </c>
      <c r="Y14" s="17">
        <v>3</v>
      </c>
      <c r="Z14" s="17">
        <v>6</v>
      </c>
      <c r="AA14" s="16" t="s">
        <v>3</v>
      </c>
      <c r="AB14" s="17">
        <v>2</v>
      </c>
      <c r="AC14" s="18">
        <f t="shared" si="0"/>
        <v>43</v>
      </c>
      <c r="AD14" s="16" t="s">
        <v>3</v>
      </c>
      <c r="AE14" s="18">
        <f t="shared" si="1"/>
        <v>25</v>
      </c>
      <c r="AF14" s="55">
        <f t="shared" si="2"/>
        <v>68</v>
      </c>
      <c r="AG14" s="19">
        <v>43</v>
      </c>
    </row>
    <row r="15" spans="1:52" s="3" customFormat="1" ht="15">
      <c r="A15" s="5">
        <v>4</v>
      </c>
      <c r="B15" s="14" t="s">
        <v>26</v>
      </c>
      <c r="C15" s="14" t="s">
        <v>6</v>
      </c>
      <c r="D15" s="14"/>
      <c r="E15" s="15">
        <v>6</v>
      </c>
      <c r="F15" s="16" t="s">
        <v>3</v>
      </c>
      <c r="G15" s="17">
        <v>3</v>
      </c>
      <c r="H15" s="17">
        <v>4</v>
      </c>
      <c r="I15" s="16" t="s">
        <v>3</v>
      </c>
      <c r="J15" s="17">
        <v>3</v>
      </c>
      <c r="K15" s="17">
        <v>2</v>
      </c>
      <c r="L15" s="16" t="s">
        <v>3</v>
      </c>
      <c r="M15" s="17">
        <v>1</v>
      </c>
      <c r="N15" s="17">
        <v>6</v>
      </c>
      <c r="O15" s="16" t="s">
        <v>3</v>
      </c>
      <c r="P15" s="17">
        <v>4</v>
      </c>
      <c r="Q15" s="17">
        <v>6</v>
      </c>
      <c r="R15" s="16" t="s">
        <v>3</v>
      </c>
      <c r="S15" s="17">
        <v>5</v>
      </c>
      <c r="T15" s="17">
        <v>5</v>
      </c>
      <c r="U15" s="16" t="s">
        <v>3</v>
      </c>
      <c r="V15" s="17">
        <v>4</v>
      </c>
      <c r="W15" s="17">
        <v>6</v>
      </c>
      <c r="X15" s="16" t="s">
        <v>3</v>
      </c>
      <c r="Y15" s="17">
        <v>3</v>
      </c>
      <c r="Z15" s="17">
        <v>6</v>
      </c>
      <c r="AA15" s="16" t="s">
        <v>3</v>
      </c>
      <c r="AB15" s="17">
        <v>2</v>
      </c>
      <c r="AC15" s="18">
        <f t="shared" si="0"/>
        <v>41</v>
      </c>
      <c r="AD15" s="16" t="s">
        <v>3</v>
      </c>
      <c r="AE15" s="18">
        <f t="shared" si="1"/>
        <v>25</v>
      </c>
      <c r="AF15" s="55">
        <f t="shared" si="2"/>
        <v>66</v>
      </c>
      <c r="AG15" s="19">
        <v>84</v>
      </c>
      <c r="AH15" s="5"/>
      <c r="AI15" s="5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6" customFormat="1" ht="14.25" customHeight="1">
      <c r="A16" s="5">
        <v>5</v>
      </c>
      <c r="B16" s="5" t="s">
        <v>21</v>
      </c>
      <c r="C16" s="5" t="s">
        <v>6</v>
      </c>
      <c r="D16" s="5"/>
      <c r="E16" s="15">
        <v>6</v>
      </c>
      <c r="F16" s="16" t="s">
        <v>3</v>
      </c>
      <c r="G16" s="17">
        <v>3</v>
      </c>
      <c r="H16" s="17">
        <v>6</v>
      </c>
      <c r="I16" s="16" t="s">
        <v>3</v>
      </c>
      <c r="J16" s="17">
        <v>4</v>
      </c>
      <c r="K16" s="17">
        <v>5</v>
      </c>
      <c r="L16" s="16" t="s">
        <v>3</v>
      </c>
      <c r="M16" s="17">
        <v>1</v>
      </c>
      <c r="N16" s="17">
        <v>6</v>
      </c>
      <c r="O16" s="16" t="s">
        <v>3</v>
      </c>
      <c r="P16" s="17">
        <v>4</v>
      </c>
      <c r="Q16" s="17">
        <v>4</v>
      </c>
      <c r="R16" s="16" t="s">
        <v>3</v>
      </c>
      <c r="S16" s="17">
        <v>3</v>
      </c>
      <c r="T16" s="17">
        <v>6</v>
      </c>
      <c r="U16" s="16" t="s">
        <v>3</v>
      </c>
      <c r="V16" s="17">
        <v>4</v>
      </c>
      <c r="W16" s="17">
        <v>3</v>
      </c>
      <c r="X16" s="16" t="s">
        <v>3</v>
      </c>
      <c r="Y16" s="17">
        <v>2</v>
      </c>
      <c r="Z16" s="17">
        <v>6</v>
      </c>
      <c r="AA16" s="16" t="s">
        <v>3</v>
      </c>
      <c r="AB16" s="17">
        <v>2</v>
      </c>
      <c r="AC16" s="18">
        <f t="shared" si="0"/>
        <v>42</v>
      </c>
      <c r="AD16" s="16" t="s">
        <v>3</v>
      </c>
      <c r="AE16" s="18">
        <f t="shared" si="1"/>
        <v>23</v>
      </c>
      <c r="AF16" s="55">
        <f t="shared" si="2"/>
        <v>65</v>
      </c>
      <c r="AG16" s="19">
        <v>65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35" s="3" customFormat="1" ht="15">
      <c r="A17" s="5">
        <v>6</v>
      </c>
      <c r="B17" s="29" t="s">
        <v>54</v>
      </c>
      <c r="C17" s="29" t="s">
        <v>6</v>
      </c>
      <c r="D17" s="5"/>
      <c r="E17" s="15">
        <v>6</v>
      </c>
      <c r="F17" s="16" t="s">
        <v>3</v>
      </c>
      <c r="G17" s="17">
        <v>3</v>
      </c>
      <c r="H17" s="17">
        <v>5</v>
      </c>
      <c r="I17" s="16" t="s">
        <v>3</v>
      </c>
      <c r="J17" s="17">
        <v>3</v>
      </c>
      <c r="K17" s="17">
        <v>5</v>
      </c>
      <c r="L17" s="16" t="s">
        <v>3</v>
      </c>
      <c r="M17" s="17">
        <v>1</v>
      </c>
      <c r="N17" s="17">
        <v>5</v>
      </c>
      <c r="O17" s="16" t="s">
        <v>3</v>
      </c>
      <c r="P17" s="17">
        <v>3</v>
      </c>
      <c r="Q17" s="17">
        <v>5</v>
      </c>
      <c r="R17" s="16" t="s">
        <v>3</v>
      </c>
      <c r="S17" s="17">
        <v>5</v>
      </c>
      <c r="T17" s="17">
        <v>3</v>
      </c>
      <c r="U17" s="16" t="s">
        <v>3</v>
      </c>
      <c r="V17" s="17">
        <v>3</v>
      </c>
      <c r="W17" s="17">
        <v>6</v>
      </c>
      <c r="X17" s="16" t="s">
        <v>3</v>
      </c>
      <c r="Y17" s="17">
        <v>3</v>
      </c>
      <c r="Z17" s="17">
        <v>5</v>
      </c>
      <c r="AA17" s="16" t="s">
        <v>3</v>
      </c>
      <c r="AB17" s="17">
        <v>2</v>
      </c>
      <c r="AC17" s="18">
        <f t="shared" si="0"/>
        <v>40</v>
      </c>
      <c r="AD17" s="16" t="s">
        <v>3</v>
      </c>
      <c r="AE17" s="18">
        <f t="shared" si="1"/>
        <v>23</v>
      </c>
      <c r="AF17" s="55">
        <f t="shared" si="2"/>
        <v>63</v>
      </c>
      <c r="AG17" s="19">
        <v>58</v>
      </c>
      <c r="AH17" s="5"/>
      <c r="AI17" s="5"/>
    </row>
    <row r="18" spans="1:33" s="3" customFormat="1" ht="15">
      <c r="A18" s="5">
        <v>7</v>
      </c>
      <c r="B18" s="5" t="s">
        <v>7</v>
      </c>
      <c r="C18" s="5" t="s">
        <v>6</v>
      </c>
      <c r="D18" s="5"/>
      <c r="E18" s="15">
        <v>6</v>
      </c>
      <c r="F18" s="16" t="s">
        <v>3</v>
      </c>
      <c r="G18" s="17">
        <v>3</v>
      </c>
      <c r="H18" s="17">
        <v>5</v>
      </c>
      <c r="I18" s="16" t="s">
        <v>3</v>
      </c>
      <c r="J18" s="17">
        <v>3</v>
      </c>
      <c r="K18" s="17">
        <v>6</v>
      </c>
      <c r="L18" s="16" t="s">
        <v>3</v>
      </c>
      <c r="M18" s="17">
        <v>1</v>
      </c>
      <c r="N18" s="17">
        <v>3</v>
      </c>
      <c r="O18" s="16" t="s">
        <v>3</v>
      </c>
      <c r="P18" s="17">
        <v>3</v>
      </c>
      <c r="Q18" s="17">
        <v>4</v>
      </c>
      <c r="R18" s="16" t="s">
        <v>3</v>
      </c>
      <c r="S18" s="17">
        <v>4</v>
      </c>
      <c r="T18" s="17">
        <v>6</v>
      </c>
      <c r="U18" s="16" t="s">
        <v>3</v>
      </c>
      <c r="V18" s="17">
        <v>4</v>
      </c>
      <c r="W18" s="17">
        <v>3</v>
      </c>
      <c r="X18" s="16" t="s">
        <v>3</v>
      </c>
      <c r="Y18" s="17">
        <v>1</v>
      </c>
      <c r="Z18" s="17">
        <v>5</v>
      </c>
      <c r="AA18" s="16" t="s">
        <v>3</v>
      </c>
      <c r="AB18" s="17">
        <v>2</v>
      </c>
      <c r="AC18" s="18">
        <f t="shared" si="0"/>
        <v>38</v>
      </c>
      <c r="AD18" s="16" t="s">
        <v>3</v>
      </c>
      <c r="AE18" s="18">
        <f t="shared" si="1"/>
        <v>21</v>
      </c>
      <c r="AF18" s="55">
        <f t="shared" si="2"/>
        <v>59</v>
      </c>
      <c r="AG18" s="19">
        <v>58</v>
      </c>
    </row>
    <row r="19" spans="1:33" s="3" customFormat="1" ht="15">
      <c r="A19" s="5">
        <v>8</v>
      </c>
      <c r="B19" s="5" t="s">
        <v>27</v>
      </c>
      <c r="C19" s="5" t="s">
        <v>6</v>
      </c>
      <c r="D19" s="5"/>
      <c r="E19" s="15">
        <v>4</v>
      </c>
      <c r="F19" s="16" t="s">
        <v>3</v>
      </c>
      <c r="G19" s="17">
        <v>2</v>
      </c>
      <c r="H19" s="17">
        <v>5</v>
      </c>
      <c r="I19" s="16" t="s">
        <v>3</v>
      </c>
      <c r="J19" s="17">
        <v>3</v>
      </c>
      <c r="K19" s="17">
        <v>5</v>
      </c>
      <c r="L19" s="16" t="s">
        <v>3</v>
      </c>
      <c r="M19" s="17">
        <v>1</v>
      </c>
      <c r="N19" s="17">
        <v>4</v>
      </c>
      <c r="O19" s="16" t="s">
        <v>3</v>
      </c>
      <c r="P19" s="17">
        <v>4</v>
      </c>
      <c r="Q19" s="17">
        <v>5</v>
      </c>
      <c r="R19" s="16" t="s">
        <v>3</v>
      </c>
      <c r="S19" s="17">
        <v>4</v>
      </c>
      <c r="T19" s="17">
        <v>5</v>
      </c>
      <c r="U19" s="16" t="s">
        <v>3</v>
      </c>
      <c r="V19" s="17">
        <v>3</v>
      </c>
      <c r="W19" s="17">
        <v>4</v>
      </c>
      <c r="X19" s="16" t="s">
        <v>3</v>
      </c>
      <c r="Y19" s="17">
        <v>2</v>
      </c>
      <c r="Z19" s="17">
        <v>5</v>
      </c>
      <c r="AA19" s="16" t="s">
        <v>3</v>
      </c>
      <c r="AB19" s="17">
        <v>2</v>
      </c>
      <c r="AC19" s="18">
        <f t="shared" si="0"/>
        <v>37</v>
      </c>
      <c r="AD19" s="16" t="s">
        <v>3</v>
      </c>
      <c r="AE19" s="18">
        <f t="shared" si="1"/>
        <v>21</v>
      </c>
      <c r="AF19" s="55">
        <f t="shared" si="2"/>
        <v>58</v>
      </c>
      <c r="AG19" s="19">
        <v>39</v>
      </c>
    </row>
    <row r="20" spans="1:52" s="3" customFormat="1" ht="15">
      <c r="A20" s="5">
        <v>9</v>
      </c>
      <c r="B20" s="5" t="s">
        <v>37</v>
      </c>
      <c r="C20" s="29" t="s">
        <v>6</v>
      </c>
      <c r="D20" s="13"/>
      <c r="E20" s="15">
        <v>2</v>
      </c>
      <c r="F20" s="16" t="s">
        <v>3</v>
      </c>
      <c r="G20" s="17">
        <v>2</v>
      </c>
      <c r="H20" s="17">
        <v>6</v>
      </c>
      <c r="I20" s="16" t="s">
        <v>3</v>
      </c>
      <c r="J20" s="17">
        <v>3</v>
      </c>
      <c r="K20" s="17">
        <v>2</v>
      </c>
      <c r="L20" s="16" t="s">
        <v>3</v>
      </c>
      <c r="M20" s="17">
        <v>1</v>
      </c>
      <c r="N20" s="17">
        <v>3</v>
      </c>
      <c r="O20" s="16" t="s">
        <v>3</v>
      </c>
      <c r="P20" s="17">
        <v>1</v>
      </c>
      <c r="Q20" s="17">
        <v>4</v>
      </c>
      <c r="R20" s="16" t="s">
        <v>3</v>
      </c>
      <c r="S20" s="17">
        <v>4</v>
      </c>
      <c r="T20" s="17">
        <v>5</v>
      </c>
      <c r="U20" s="16" t="s">
        <v>3</v>
      </c>
      <c r="V20" s="17">
        <v>4</v>
      </c>
      <c r="W20" s="17">
        <v>5</v>
      </c>
      <c r="X20" s="16" t="s">
        <v>3</v>
      </c>
      <c r="Y20" s="17">
        <v>2</v>
      </c>
      <c r="Z20" s="17">
        <v>6</v>
      </c>
      <c r="AA20" s="16" t="s">
        <v>3</v>
      </c>
      <c r="AB20" s="17">
        <v>2</v>
      </c>
      <c r="AC20" s="18">
        <f t="shared" si="0"/>
        <v>33</v>
      </c>
      <c r="AD20" s="16" t="s">
        <v>3</v>
      </c>
      <c r="AE20" s="18">
        <f t="shared" si="1"/>
        <v>19</v>
      </c>
      <c r="AF20" s="55">
        <f t="shared" si="2"/>
        <v>52</v>
      </c>
      <c r="AG20" s="19">
        <v>69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33" s="3" customFormat="1" ht="15">
      <c r="A21" s="5">
        <v>10</v>
      </c>
      <c r="B21" s="29" t="s">
        <v>44</v>
      </c>
      <c r="C21" s="29" t="s">
        <v>6</v>
      </c>
      <c r="D21" s="5"/>
      <c r="E21" s="15">
        <v>5</v>
      </c>
      <c r="F21" s="16" t="s">
        <v>3</v>
      </c>
      <c r="G21" s="17">
        <v>3</v>
      </c>
      <c r="H21" s="17">
        <v>1</v>
      </c>
      <c r="I21" s="16" t="s">
        <v>3</v>
      </c>
      <c r="J21" s="17">
        <v>1</v>
      </c>
      <c r="K21" s="17">
        <v>2</v>
      </c>
      <c r="L21" s="16" t="s">
        <v>3</v>
      </c>
      <c r="M21" s="17">
        <v>1</v>
      </c>
      <c r="N21" s="17">
        <v>5</v>
      </c>
      <c r="O21" s="16" t="s">
        <v>3</v>
      </c>
      <c r="P21" s="17">
        <v>4</v>
      </c>
      <c r="Q21" s="17">
        <v>4</v>
      </c>
      <c r="R21" s="16" t="s">
        <v>3</v>
      </c>
      <c r="S21" s="17">
        <v>4</v>
      </c>
      <c r="T21" s="17">
        <v>3</v>
      </c>
      <c r="U21" s="16" t="s">
        <v>3</v>
      </c>
      <c r="V21" s="17">
        <v>3</v>
      </c>
      <c r="W21" s="17">
        <v>5</v>
      </c>
      <c r="X21" s="16" t="s">
        <v>3</v>
      </c>
      <c r="Y21" s="17">
        <v>3</v>
      </c>
      <c r="Z21" s="17">
        <v>6</v>
      </c>
      <c r="AA21" s="16" t="s">
        <v>3</v>
      </c>
      <c r="AB21" s="17">
        <v>2</v>
      </c>
      <c r="AC21" s="18">
        <f t="shared" si="0"/>
        <v>31</v>
      </c>
      <c r="AD21" s="16" t="s">
        <v>3</v>
      </c>
      <c r="AE21" s="18">
        <f t="shared" si="1"/>
        <v>21</v>
      </c>
      <c r="AF21" s="55">
        <f t="shared" si="2"/>
        <v>52</v>
      </c>
      <c r="AG21" s="19">
        <v>41</v>
      </c>
    </row>
    <row r="22" spans="1:33" s="3" customFormat="1" ht="15">
      <c r="A22" s="5"/>
      <c r="B22" s="5" t="s">
        <v>59</v>
      </c>
      <c r="C22" s="29" t="s">
        <v>58</v>
      </c>
      <c r="D22" s="13"/>
      <c r="E22" s="15">
        <v>4</v>
      </c>
      <c r="F22" s="16" t="s">
        <v>3</v>
      </c>
      <c r="G22" s="17">
        <v>2</v>
      </c>
      <c r="H22" s="17">
        <v>5</v>
      </c>
      <c r="I22" s="16" t="s">
        <v>3</v>
      </c>
      <c r="J22" s="17">
        <v>3</v>
      </c>
      <c r="K22" s="17">
        <v>2</v>
      </c>
      <c r="L22" s="16" t="s">
        <v>3</v>
      </c>
      <c r="M22" s="17">
        <v>1</v>
      </c>
      <c r="N22" s="17">
        <v>6</v>
      </c>
      <c r="O22" s="16" t="s">
        <v>3</v>
      </c>
      <c r="P22" s="17">
        <v>4</v>
      </c>
      <c r="Q22" s="17">
        <v>4</v>
      </c>
      <c r="R22" s="16" t="s">
        <v>3</v>
      </c>
      <c r="S22" s="17">
        <v>4</v>
      </c>
      <c r="T22" s="17">
        <v>0</v>
      </c>
      <c r="U22" s="16">
        <v>0</v>
      </c>
      <c r="V22" s="17">
        <v>0</v>
      </c>
      <c r="W22" s="17">
        <v>4</v>
      </c>
      <c r="X22" s="16" t="s">
        <v>3</v>
      </c>
      <c r="Y22" s="17">
        <v>1</v>
      </c>
      <c r="Z22" s="17">
        <v>5</v>
      </c>
      <c r="AA22" s="16" t="s">
        <v>3</v>
      </c>
      <c r="AB22" s="17">
        <v>1</v>
      </c>
      <c r="AC22" s="18">
        <f t="shared" si="0"/>
        <v>30</v>
      </c>
      <c r="AD22" s="16" t="s">
        <v>3</v>
      </c>
      <c r="AE22" s="18">
        <f t="shared" si="1"/>
        <v>16</v>
      </c>
      <c r="AF22" s="55">
        <f t="shared" si="2"/>
        <v>46</v>
      </c>
      <c r="AG22" s="19">
        <v>50</v>
      </c>
    </row>
    <row r="23" spans="1:33" s="3" customFormat="1" ht="15" customHeight="1">
      <c r="A23" s="5">
        <v>12</v>
      </c>
      <c r="B23" s="5" t="s">
        <v>34</v>
      </c>
      <c r="C23" s="29" t="s">
        <v>6</v>
      </c>
      <c r="D23" s="5"/>
      <c r="E23" s="15">
        <v>6</v>
      </c>
      <c r="F23" s="16" t="s">
        <v>3</v>
      </c>
      <c r="G23" s="17">
        <v>3</v>
      </c>
      <c r="H23" s="17">
        <v>5</v>
      </c>
      <c r="I23" s="16" t="s">
        <v>3</v>
      </c>
      <c r="J23" s="17">
        <v>3</v>
      </c>
      <c r="K23" s="17">
        <v>3</v>
      </c>
      <c r="L23" s="16" t="s">
        <v>3</v>
      </c>
      <c r="M23" s="17">
        <v>1</v>
      </c>
      <c r="N23" s="17">
        <v>4</v>
      </c>
      <c r="O23" s="16" t="s">
        <v>3</v>
      </c>
      <c r="P23" s="17">
        <v>2</v>
      </c>
      <c r="Q23" s="17">
        <v>2</v>
      </c>
      <c r="R23" s="16" t="s">
        <v>3</v>
      </c>
      <c r="S23" s="17">
        <v>2</v>
      </c>
      <c r="T23" s="17">
        <v>3</v>
      </c>
      <c r="U23" s="16" t="s">
        <v>3</v>
      </c>
      <c r="V23" s="17">
        <v>2</v>
      </c>
      <c r="W23" s="17">
        <v>1</v>
      </c>
      <c r="X23" s="16" t="s">
        <v>3</v>
      </c>
      <c r="Y23" s="17">
        <v>1</v>
      </c>
      <c r="Z23" s="17">
        <v>4</v>
      </c>
      <c r="AA23" s="16" t="s">
        <v>3</v>
      </c>
      <c r="AB23" s="17">
        <v>2</v>
      </c>
      <c r="AC23" s="18">
        <f t="shared" si="0"/>
        <v>28</v>
      </c>
      <c r="AD23" s="16" t="s">
        <v>3</v>
      </c>
      <c r="AE23" s="18">
        <f t="shared" si="1"/>
        <v>16</v>
      </c>
      <c r="AF23" s="55">
        <f t="shared" si="2"/>
        <v>44</v>
      </c>
      <c r="AG23" s="19">
        <v>24</v>
      </c>
    </row>
    <row r="24" spans="1:52" ht="15">
      <c r="A24" s="5">
        <v>13</v>
      </c>
      <c r="B24" s="5" t="s">
        <v>43</v>
      </c>
      <c r="C24" s="5" t="s">
        <v>6</v>
      </c>
      <c r="D24" s="5" t="s">
        <v>30</v>
      </c>
      <c r="E24" s="15">
        <v>4</v>
      </c>
      <c r="F24" s="16" t="s">
        <v>3</v>
      </c>
      <c r="G24" s="17">
        <v>1</v>
      </c>
      <c r="H24" s="17">
        <v>5</v>
      </c>
      <c r="I24" s="16" t="s">
        <v>3</v>
      </c>
      <c r="J24" s="17">
        <v>3</v>
      </c>
      <c r="K24" s="17">
        <v>1</v>
      </c>
      <c r="L24" s="16" t="s">
        <v>3</v>
      </c>
      <c r="M24" s="17">
        <v>1</v>
      </c>
      <c r="N24" s="17">
        <v>3</v>
      </c>
      <c r="O24" s="16" t="s">
        <v>3</v>
      </c>
      <c r="P24" s="17">
        <v>2</v>
      </c>
      <c r="Q24" s="17">
        <v>2</v>
      </c>
      <c r="R24" s="16" t="s">
        <v>3</v>
      </c>
      <c r="S24" s="17">
        <v>2</v>
      </c>
      <c r="T24" s="17">
        <v>3</v>
      </c>
      <c r="U24" s="16" t="s">
        <v>3</v>
      </c>
      <c r="V24" s="17">
        <v>2</v>
      </c>
      <c r="W24" s="17">
        <v>1</v>
      </c>
      <c r="X24" s="16" t="s">
        <v>3</v>
      </c>
      <c r="Y24" s="17">
        <v>1</v>
      </c>
      <c r="Z24" s="17">
        <v>5</v>
      </c>
      <c r="AA24" s="16" t="s">
        <v>3</v>
      </c>
      <c r="AB24" s="17">
        <v>2</v>
      </c>
      <c r="AC24" s="18">
        <f t="shared" si="0"/>
        <v>24</v>
      </c>
      <c r="AD24" s="16" t="s">
        <v>3</v>
      </c>
      <c r="AE24" s="18">
        <f t="shared" si="1"/>
        <v>14</v>
      </c>
      <c r="AF24" s="55">
        <f t="shared" si="2"/>
        <v>38</v>
      </c>
      <c r="AG24" s="19">
        <v>49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5:33" s="3" customFormat="1" ht="14.25">
      <c r="E25" s="14"/>
      <c r="F25" s="21"/>
      <c r="G25" s="22"/>
      <c r="H25" s="22"/>
      <c r="I25" s="21"/>
      <c r="J25" s="22"/>
      <c r="K25" s="22"/>
      <c r="L25" s="21"/>
      <c r="M25" s="22"/>
      <c r="N25" s="22"/>
      <c r="O25" s="21"/>
      <c r="P25" s="22"/>
      <c r="Q25" s="22"/>
      <c r="R25" s="21"/>
      <c r="S25" s="22"/>
      <c r="T25" s="22"/>
      <c r="U25" s="21"/>
      <c r="V25" s="22"/>
      <c r="W25" s="22"/>
      <c r="X25" s="21"/>
      <c r="Y25" s="22"/>
      <c r="Z25" s="22"/>
      <c r="AA25" s="21"/>
      <c r="AB25" s="22"/>
      <c r="AC25" s="23"/>
      <c r="AD25" s="21"/>
      <c r="AE25" s="23"/>
      <c r="AF25" s="23"/>
      <c r="AG25" s="30"/>
    </row>
    <row r="26" spans="1:33" s="13" customFormat="1" ht="14.25" customHeight="1">
      <c r="A26" s="9" t="s">
        <v>1</v>
      </c>
      <c r="B26" s="10"/>
      <c r="C26" s="10"/>
      <c r="D26" s="10"/>
      <c r="E26" s="13" t="s">
        <v>19</v>
      </c>
      <c r="H26" s="13" t="s">
        <v>10</v>
      </c>
      <c r="K26" s="13" t="s">
        <v>11</v>
      </c>
      <c r="N26" s="13" t="s">
        <v>12</v>
      </c>
      <c r="P26" s="13">
        <v>4</v>
      </c>
      <c r="Q26" s="13" t="s">
        <v>13</v>
      </c>
      <c r="S26" s="13">
        <v>5</v>
      </c>
      <c r="T26" s="13" t="s">
        <v>14</v>
      </c>
      <c r="V26" s="13">
        <v>6</v>
      </c>
      <c r="W26" s="13" t="s">
        <v>15</v>
      </c>
      <c r="Z26" s="13" t="s">
        <v>18</v>
      </c>
      <c r="AC26" s="13" t="s">
        <v>16</v>
      </c>
      <c r="AE26" s="13" t="s">
        <v>17</v>
      </c>
      <c r="AF26" s="13" t="s">
        <v>4</v>
      </c>
      <c r="AG26" s="13" t="s">
        <v>5</v>
      </c>
    </row>
    <row r="27" spans="1:52" s="14" customFormat="1" ht="15">
      <c r="A27" s="38">
        <v>1</v>
      </c>
      <c r="B27" s="29" t="s">
        <v>46</v>
      </c>
      <c r="C27" s="14" t="s">
        <v>6</v>
      </c>
      <c r="E27" s="15">
        <v>5</v>
      </c>
      <c r="F27" s="16" t="s">
        <v>3</v>
      </c>
      <c r="G27" s="17">
        <v>3</v>
      </c>
      <c r="H27" s="17">
        <v>4</v>
      </c>
      <c r="I27" s="16" t="s">
        <v>3</v>
      </c>
      <c r="J27" s="17">
        <v>4</v>
      </c>
      <c r="K27" s="17">
        <v>2</v>
      </c>
      <c r="L27" s="16" t="s">
        <v>3</v>
      </c>
      <c r="M27" s="17">
        <v>1</v>
      </c>
      <c r="N27" s="17">
        <v>3</v>
      </c>
      <c r="O27" s="16" t="s">
        <v>3</v>
      </c>
      <c r="P27" s="17">
        <v>2</v>
      </c>
      <c r="Q27" s="17">
        <v>3</v>
      </c>
      <c r="R27" s="16" t="s">
        <v>3</v>
      </c>
      <c r="S27" s="17">
        <v>2</v>
      </c>
      <c r="T27" s="17">
        <v>5</v>
      </c>
      <c r="U27" s="16" t="s">
        <v>3</v>
      </c>
      <c r="V27" s="17">
        <v>2</v>
      </c>
      <c r="W27" s="17">
        <v>6</v>
      </c>
      <c r="X27" s="16" t="s">
        <v>3</v>
      </c>
      <c r="Y27" s="17">
        <v>3</v>
      </c>
      <c r="Z27" s="17">
        <v>6</v>
      </c>
      <c r="AA27" s="16" t="s">
        <v>3</v>
      </c>
      <c r="AB27" s="17">
        <v>2</v>
      </c>
      <c r="AC27" s="18">
        <f>E27+H27+K27+N27+Q27+T27+W27+Z27</f>
        <v>34</v>
      </c>
      <c r="AD27" s="16" t="s">
        <v>3</v>
      </c>
      <c r="AE27" s="18">
        <f>G27+J27+M27+P27+S27+V27+Y27+AB27</f>
        <v>19</v>
      </c>
      <c r="AF27" s="55">
        <f>SUM(AC27:AE27)</f>
        <v>53</v>
      </c>
      <c r="AG27" s="19">
        <v>50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33" s="14" customFormat="1" ht="15">
      <c r="A28" s="38">
        <v>2</v>
      </c>
      <c r="B28" s="5" t="s">
        <v>55</v>
      </c>
      <c r="C28" s="37" t="s">
        <v>6</v>
      </c>
      <c r="D28"/>
      <c r="E28" s="15">
        <v>2</v>
      </c>
      <c r="F28" s="16" t="s">
        <v>3</v>
      </c>
      <c r="G28" s="17">
        <v>2</v>
      </c>
      <c r="H28" s="17">
        <v>4</v>
      </c>
      <c r="I28" s="16" t="s">
        <v>3</v>
      </c>
      <c r="J28" s="17">
        <v>2</v>
      </c>
      <c r="K28" s="17">
        <v>3</v>
      </c>
      <c r="L28" s="16" t="s">
        <v>3</v>
      </c>
      <c r="M28" s="17">
        <v>1</v>
      </c>
      <c r="N28" s="17">
        <v>6</v>
      </c>
      <c r="O28" s="16" t="s">
        <v>3</v>
      </c>
      <c r="P28" s="17">
        <v>4</v>
      </c>
      <c r="Q28" s="17">
        <v>2</v>
      </c>
      <c r="R28" s="16" t="s">
        <v>3</v>
      </c>
      <c r="S28" s="17">
        <v>2</v>
      </c>
      <c r="T28" s="17">
        <v>3</v>
      </c>
      <c r="U28" s="16" t="s">
        <v>3</v>
      </c>
      <c r="V28" s="17">
        <v>3</v>
      </c>
      <c r="W28" s="17">
        <v>5</v>
      </c>
      <c r="X28" s="16" t="s">
        <v>3</v>
      </c>
      <c r="Y28" s="17">
        <v>2</v>
      </c>
      <c r="Z28" s="17">
        <v>6</v>
      </c>
      <c r="AA28" s="16" t="s">
        <v>3</v>
      </c>
      <c r="AB28" s="17">
        <v>2</v>
      </c>
      <c r="AC28" s="18">
        <f>E28+H28+K28+N28+Q28+T28+W28+Z28</f>
        <v>31</v>
      </c>
      <c r="AD28" s="16" t="s">
        <v>3</v>
      </c>
      <c r="AE28" s="18">
        <f>G28+J28+M28+P28+S28+V28+Y28+AB28</f>
        <v>18</v>
      </c>
      <c r="AF28" s="55">
        <f>SUM(AC28:AE28)</f>
        <v>49</v>
      </c>
      <c r="AG28" s="19">
        <v>57</v>
      </c>
    </row>
    <row r="29" spans="1:33" s="14" customFormat="1" ht="15">
      <c r="A29" s="38"/>
      <c r="B29" s="5" t="s">
        <v>59</v>
      </c>
      <c r="C29" s="37" t="s">
        <v>58</v>
      </c>
      <c r="D29"/>
      <c r="E29" s="15">
        <v>4</v>
      </c>
      <c r="F29" s="16" t="s">
        <v>3</v>
      </c>
      <c r="G29" s="17">
        <v>2</v>
      </c>
      <c r="H29" s="17">
        <v>5</v>
      </c>
      <c r="I29" s="16" t="s">
        <v>3</v>
      </c>
      <c r="J29" s="17">
        <v>3</v>
      </c>
      <c r="K29" s="17">
        <v>2</v>
      </c>
      <c r="L29" s="16" t="s">
        <v>3</v>
      </c>
      <c r="M29" s="17">
        <v>1</v>
      </c>
      <c r="N29" s="17">
        <v>6</v>
      </c>
      <c r="O29" s="16" t="s">
        <v>3</v>
      </c>
      <c r="P29" s="17">
        <v>4</v>
      </c>
      <c r="Q29" s="17">
        <v>4</v>
      </c>
      <c r="R29" s="16" t="s">
        <v>3</v>
      </c>
      <c r="S29" s="17">
        <v>4</v>
      </c>
      <c r="T29" s="17">
        <v>0</v>
      </c>
      <c r="U29" s="16" t="s">
        <v>3</v>
      </c>
      <c r="V29" s="17">
        <v>0</v>
      </c>
      <c r="W29" s="17">
        <v>4</v>
      </c>
      <c r="X29" s="16" t="s">
        <v>3</v>
      </c>
      <c r="Y29" s="17">
        <v>1</v>
      </c>
      <c r="Z29" s="17">
        <v>5</v>
      </c>
      <c r="AA29" s="16" t="s">
        <v>3</v>
      </c>
      <c r="AB29" s="17">
        <v>1</v>
      </c>
      <c r="AC29" s="18">
        <f>E29+H29+K29+N29+Q29+T29+W29+Z29</f>
        <v>30</v>
      </c>
      <c r="AD29" s="16" t="s">
        <v>3</v>
      </c>
      <c r="AE29" s="18">
        <f>G29+J29+M29+P29+S29+V29+Y29+AB29</f>
        <v>16</v>
      </c>
      <c r="AF29" s="55">
        <f>SUM(AC29:AE29)</f>
        <v>46</v>
      </c>
      <c r="AG29" s="19">
        <v>50</v>
      </c>
    </row>
    <row r="30" spans="1:33" s="14" customFormat="1" ht="14.25">
      <c r="A30" s="29"/>
      <c r="B30" s="29"/>
      <c r="F30" s="21"/>
      <c r="G30" s="22"/>
      <c r="H30" s="22"/>
      <c r="I30" s="21"/>
      <c r="J30" s="22"/>
      <c r="K30" s="22"/>
      <c r="L30" s="21"/>
      <c r="M30" s="22"/>
      <c r="N30" s="22"/>
      <c r="O30" s="21"/>
      <c r="P30" s="22"/>
      <c r="Q30" s="22"/>
      <c r="R30" s="21"/>
      <c r="S30" s="22"/>
      <c r="T30" s="22"/>
      <c r="U30" s="21"/>
      <c r="V30" s="22"/>
      <c r="W30" s="22"/>
      <c r="X30" s="21"/>
      <c r="Y30" s="22"/>
      <c r="Z30" s="22"/>
      <c r="AA30" s="21"/>
      <c r="AB30" s="22"/>
      <c r="AC30" s="23"/>
      <c r="AD30" s="21"/>
      <c r="AE30" s="23"/>
      <c r="AF30" s="23"/>
      <c r="AG30" s="30"/>
    </row>
    <row r="31" spans="1:33" s="13" customFormat="1" ht="19.5" customHeight="1">
      <c r="A31" s="9" t="s">
        <v>2</v>
      </c>
      <c r="B31" s="10"/>
      <c r="C31" s="10"/>
      <c r="D31" s="10"/>
      <c r="E31" s="13" t="s">
        <v>19</v>
      </c>
      <c r="H31" s="13" t="s">
        <v>10</v>
      </c>
      <c r="K31" s="13" t="s">
        <v>11</v>
      </c>
      <c r="N31" s="13" t="s">
        <v>12</v>
      </c>
      <c r="P31" s="13">
        <v>4</v>
      </c>
      <c r="Q31" s="13" t="s">
        <v>13</v>
      </c>
      <c r="S31" s="13">
        <v>5</v>
      </c>
      <c r="T31" s="13" t="s">
        <v>14</v>
      </c>
      <c r="V31" s="13">
        <v>6</v>
      </c>
      <c r="W31" s="13" t="s">
        <v>15</v>
      </c>
      <c r="Z31" s="13" t="s">
        <v>18</v>
      </c>
      <c r="AC31" s="13" t="s">
        <v>16</v>
      </c>
      <c r="AE31" s="13" t="s">
        <v>17</v>
      </c>
      <c r="AF31" s="13" t="s">
        <v>4</v>
      </c>
      <c r="AG31" s="13" t="s">
        <v>5</v>
      </c>
    </row>
    <row r="32" spans="1:33" s="14" customFormat="1" ht="14.25" hidden="1">
      <c r="A32" s="20"/>
      <c r="B32" s="29" t="s">
        <v>24</v>
      </c>
      <c r="C32" s="14" t="s">
        <v>6</v>
      </c>
      <c r="E32" s="24"/>
      <c r="F32" s="25" t="s">
        <v>3</v>
      </c>
      <c r="G32" s="26">
        <v>3</v>
      </c>
      <c r="H32" s="26">
        <v>4</v>
      </c>
      <c r="I32" s="27" t="s">
        <v>3</v>
      </c>
      <c r="J32" s="26">
        <v>3</v>
      </c>
      <c r="K32" s="26">
        <v>6</v>
      </c>
      <c r="L32" s="25" t="s">
        <v>3</v>
      </c>
      <c r="M32" s="26">
        <v>3</v>
      </c>
      <c r="N32" s="26">
        <v>5</v>
      </c>
      <c r="O32" s="25" t="s">
        <v>3</v>
      </c>
      <c r="P32" s="26">
        <v>4</v>
      </c>
      <c r="Q32" s="26">
        <v>4</v>
      </c>
      <c r="R32" s="25" t="s">
        <v>3</v>
      </c>
      <c r="S32" s="26">
        <v>3</v>
      </c>
      <c r="T32" s="26">
        <v>5</v>
      </c>
      <c r="U32" s="25" t="s">
        <v>3</v>
      </c>
      <c r="V32" s="26">
        <v>5</v>
      </c>
      <c r="W32" s="26">
        <v>6</v>
      </c>
      <c r="X32" s="25" t="s">
        <v>3</v>
      </c>
      <c r="Y32" s="26">
        <v>5</v>
      </c>
      <c r="Z32" s="26">
        <v>4</v>
      </c>
      <c r="AA32" s="25" t="s">
        <v>3</v>
      </c>
      <c r="AB32" s="26">
        <v>4</v>
      </c>
      <c r="AC32" s="28">
        <f>E32+H32+K32+N32+Q32+T32+W32+Z32</f>
        <v>34</v>
      </c>
      <c r="AD32" s="25" t="s">
        <v>3</v>
      </c>
      <c r="AE32" s="28">
        <f>G32+J32+M32+P32+S32+V32+Y32+AB32</f>
        <v>30</v>
      </c>
      <c r="AF32" s="28">
        <f>SUM(AC32:AE32)</f>
        <v>64</v>
      </c>
      <c r="AG32" s="24"/>
    </row>
    <row r="33" spans="1:33" s="14" customFormat="1" ht="15" customHeight="1">
      <c r="A33" s="5">
        <v>1</v>
      </c>
      <c r="B33" s="14" t="s">
        <v>8</v>
      </c>
      <c r="C33" s="14" t="s">
        <v>6</v>
      </c>
      <c r="E33" s="15">
        <v>5</v>
      </c>
      <c r="F33" s="16" t="s">
        <v>3</v>
      </c>
      <c r="G33" s="17">
        <v>2</v>
      </c>
      <c r="H33" s="17">
        <v>5</v>
      </c>
      <c r="I33" s="16" t="s">
        <v>3</v>
      </c>
      <c r="J33" s="17">
        <v>3</v>
      </c>
      <c r="K33" s="17">
        <v>3</v>
      </c>
      <c r="L33" s="16" t="s">
        <v>3</v>
      </c>
      <c r="M33" s="17">
        <v>1</v>
      </c>
      <c r="N33" s="17">
        <v>5</v>
      </c>
      <c r="O33" s="16" t="s">
        <v>3</v>
      </c>
      <c r="P33" s="17">
        <v>4</v>
      </c>
      <c r="Q33" s="17">
        <v>4</v>
      </c>
      <c r="R33" s="16" t="s">
        <v>3</v>
      </c>
      <c r="S33" s="17">
        <v>3</v>
      </c>
      <c r="T33" s="17">
        <v>4</v>
      </c>
      <c r="U33" s="16" t="s">
        <v>3</v>
      </c>
      <c r="V33" s="17">
        <v>3</v>
      </c>
      <c r="W33" s="17">
        <v>6</v>
      </c>
      <c r="X33" s="16" t="s">
        <v>3</v>
      </c>
      <c r="Y33" s="17">
        <v>3</v>
      </c>
      <c r="Z33" s="17">
        <v>6</v>
      </c>
      <c r="AA33" s="16" t="s">
        <v>3</v>
      </c>
      <c r="AB33" s="17">
        <v>2</v>
      </c>
      <c r="AC33" s="18">
        <f>E33+H33+K33+N33+Q33+T33+W33+Z33</f>
        <v>38</v>
      </c>
      <c r="AD33" s="16" t="s">
        <v>3</v>
      </c>
      <c r="AE33" s="18">
        <f>G33+J33+M33+P33+S33+V33+Y33+AB33</f>
        <v>21</v>
      </c>
      <c r="AF33" s="55">
        <f>SUM(AC33:AE33)</f>
        <v>59</v>
      </c>
      <c r="AG33" s="19">
        <v>57</v>
      </c>
    </row>
    <row r="34" spans="1:34" s="3" customFormat="1" ht="15.75" customHeight="1">
      <c r="A34" s="5">
        <v>2</v>
      </c>
      <c r="B34" s="38" t="s">
        <v>86</v>
      </c>
      <c r="C34" s="38" t="s">
        <v>6</v>
      </c>
      <c r="E34" s="15">
        <v>2</v>
      </c>
      <c r="F34" s="16" t="s">
        <v>3</v>
      </c>
      <c r="G34" s="17">
        <v>2</v>
      </c>
      <c r="H34" s="17">
        <v>3</v>
      </c>
      <c r="I34" s="16" t="s">
        <v>3</v>
      </c>
      <c r="J34" s="17">
        <v>2</v>
      </c>
      <c r="K34" s="17">
        <v>0</v>
      </c>
      <c r="L34" s="16" t="s">
        <v>3</v>
      </c>
      <c r="M34" s="17">
        <v>0</v>
      </c>
      <c r="N34" s="17">
        <v>4</v>
      </c>
      <c r="O34" s="16" t="s">
        <v>3</v>
      </c>
      <c r="P34" s="17">
        <v>2</v>
      </c>
      <c r="Q34" s="17">
        <v>3</v>
      </c>
      <c r="R34" s="16" t="s">
        <v>3</v>
      </c>
      <c r="S34" s="17">
        <v>2</v>
      </c>
      <c r="T34" s="17">
        <v>3</v>
      </c>
      <c r="U34" s="16" t="s">
        <v>3</v>
      </c>
      <c r="V34" s="17">
        <v>2</v>
      </c>
      <c r="W34" s="17">
        <v>6</v>
      </c>
      <c r="X34" s="16" t="s">
        <v>3</v>
      </c>
      <c r="Y34" s="17">
        <v>1</v>
      </c>
      <c r="Z34" s="17">
        <v>4</v>
      </c>
      <c r="AA34" s="16" t="s">
        <v>3</v>
      </c>
      <c r="AB34" s="17">
        <v>2</v>
      </c>
      <c r="AC34" s="18">
        <f>E34+H34+K34+N34+Q34+T34+W34+Z34</f>
        <v>25</v>
      </c>
      <c r="AD34" s="16" t="s">
        <v>3</v>
      </c>
      <c r="AE34" s="18">
        <f>G34+J34+M34+P34+S34+V34+Y34+AB34</f>
        <v>13</v>
      </c>
      <c r="AF34" s="55">
        <f>SUM(AC34:AE34)</f>
        <v>38</v>
      </c>
      <c r="AG34" s="19">
        <v>33</v>
      </c>
      <c r="AH34" s="5"/>
    </row>
    <row r="35" spans="1:34" s="3" customFormat="1" ht="15" customHeight="1">
      <c r="A35" s="5"/>
      <c r="B35" s="5"/>
      <c r="C35" s="5"/>
      <c r="E35" s="14"/>
      <c r="F35" s="21"/>
      <c r="G35" s="22"/>
      <c r="H35" s="22"/>
      <c r="I35" s="21"/>
      <c r="J35" s="22"/>
      <c r="K35" s="22"/>
      <c r="L35" s="21"/>
      <c r="M35" s="22"/>
      <c r="N35" s="22"/>
      <c r="O35" s="21"/>
      <c r="P35" s="22"/>
      <c r="Q35" s="22"/>
      <c r="R35" s="21"/>
      <c r="S35" s="22"/>
      <c r="T35" s="22"/>
      <c r="U35" s="21"/>
      <c r="V35" s="22"/>
      <c r="W35" s="22"/>
      <c r="X35" s="21"/>
      <c r="Y35" s="22"/>
      <c r="Z35" s="22"/>
      <c r="AA35" s="21"/>
      <c r="AB35" s="22"/>
      <c r="AC35" s="23"/>
      <c r="AD35" s="21"/>
      <c r="AE35" s="23"/>
      <c r="AF35" s="23"/>
      <c r="AG35" s="30"/>
      <c r="AH35" s="5"/>
    </row>
    <row r="36" spans="1:33" s="3" customFormat="1" ht="14.25">
      <c r="A36" s="29"/>
      <c r="B36" s="5"/>
      <c r="C36" s="5"/>
      <c r="D36" s="5"/>
      <c r="E36" s="14"/>
      <c r="F36" s="21"/>
      <c r="G36" s="22"/>
      <c r="H36" s="22"/>
      <c r="I36" s="21"/>
      <c r="J36" s="22"/>
      <c r="K36" s="22"/>
      <c r="L36" s="21"/>
      <c r="M36" s="22"/>
      <c r="N36" s="22"/>
      <c r="O36" s="21"/>
      <c r="P36" s="22"/>
      <c r="Q36" s="22"/>
      <c r="R36" s="21"/>
      <c r="S36" s="22"/>
      <c r="T36" s="22"/>
      <c r="U36" s="21"/>
      <c r="V36" s="22"/>
      <c r="W36" s="22"/>
      <c r="X36" s="21"/>
      <c r="Y36" s="22"/>
      <c r="Z36" s="22"/>
      <c r="AA36" s="21"/>
      <c r="AB36" s="22"/>
      <c r="AC36" s="23"/>
      <c r="AD36" s="21"/>
      <c r="AE36" s="23"/>
      <c r="AF36" s="23"/>
      <c r="AG36" s="30"/>
    </row>
    <row r="37" s="3" customFormat="1" ht="12.75">
      <c r="B37" s="3" t="s">
        <v>25</v>
      </c>
    </row>
    <row r="38" s="3" customFormat="1" ht="12.75">
      <c r="B38" s="5" t="s">
        <v>52</v>
      </c>
    </row>
    <row r="39" s="3" customFormat="1" ht="12.75">
      <c r="B39" s="5" t="s">
        <v>51</v>
      </c>
    </row>
    <row r="40" s="3" customFormat="1" ht="12.75">
      <c r="B40" s="39" t="s">
        <v>39</v>
      </c>
    </row>
    <row r="41" s="3" customFormat="1" ht="12.75">
      <c r="B41" s="5" t="s">
        <v>36</v>
      </c>
    </row>
    <row r="42" spans="1:33" s="3" customFormat="1" ht="14.25">
      <c r="A42" s="13"/>
      <c r="B42" s="5"/>
      <c r="C42" s="5"/>
      <c r="D42" s="5"/>
      <c r="E42" s="14"/>
      <c r="F42" s="21"/>
      <c r="G42" s="22"/>
      <c r="H42" s="22"/>
      <c r="I42" s="21"/>
      <c r="J42" s="22"/>
      <c r="K42" s="22"/>
      <c r="L42" s="21"/>
      <c r="M42" s="22"/>
      <c r="N42" s="22"/>
      <c r="O42" s="21"/>
      <c r="P42" s="22"/>
      <c r="Q42" s="22"/>
      <c r="R42" s="21"/>
      <c r="S42" s="22"/>
      <c r="T42" s="22"/>
      <c r="U42" s="21"/>
      <c r="V42" s="22"/>
      <c r="W42" s="22"/>
      <c r="X42" s="21"/>
      <c r="Y42" s="22"/>
      <c r="Z42" s="22"/>
      <c r="AA42" s="21"/>
      <c r="AB42" s="22"/>
      <c r="AC42" s="23"/>
      <c r="AD42" s="21"/>
      <c r="AE42" s="23"/>
      <c r="AF42" s="23"/>
      <c r="AG42" s="30"/>
    </row>
    <row r="43" spans="1:33" s="6" customFormat="1" ht="12.7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</sheetData>
  <sheetProtection/>
  <printOptions/>
  <pageMargins left="0.7" right="0.7" top="0.75" bottom="0.75" header="0.3" footer="0.3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Steve</cp:lastModifiedBy>
  <cp:lastPrinted>2016-12-03T22:27:05Z</cp:lastPrinted>
  <dcterms:created xsi:type="dcterms:W3CDTF">2004-03-18T19:41:31Z</dcterms:created>
  <dcterms:modified xsi:type="dcterms:W3CDTF">2017-01-03T18:56:01Z</dcterms:modified>
  <cp:category/>
  <cp:version/>
  <cp:contentType/>
  <cp:contentStatus/>
</cp:coreProperties>
</file>